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DATASERVER\Share\NEC\D\企画・住情報課\07 建築物省エネルギー法関連\200　省エネ計算プログラム\一戸建て住宅_外皮計算\部位U値計算シート\"/>
    </mc:Choice>
  </mc:AlternateContent>
  <xr:revisionPtr revIDLastSave="0" documentId="13_ncr:1_{395F3F85-267D-43D4-A375-2913F18E06DD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はじめに（お読みください）" sheetId="119" r:id="rId1"/>
    <sheet name="入力例" sheetId="120" r:id="rId2"/>
    <sheet name="木造用" sheetId="116" r:id="rId3"/>
    <sheet name="Sheet1" sheetId="118" state="hidden" r:id="rId4"/>
    <sheet name="RC造用" sheetId="121" r:id="rId5"/>
    <sheet name="【参考】建材等の熱物性値" sheetId="123" r:id="rId6"/>
    <sheet name="更新履歴" sheetId="113" r:id="rId7"/>
  </sheets>
  <definedNames>
    <definedName name="_xlnm.Print_Area" localSheetId="5">【参考】建材等の熱物性値!$A$1:$O$179</definedName>
    <definedName name="_xlnm.Print_Area" localSheetId="4">RC造用!$A$1:$M$38</definedName>
    <definedName name="_xlnm.Print_Area" localSheetId="0">'はじめに（お読みください）'!$A$1:$B$6</definedName>
    <definedName name="_xlnm.Print_Area" localSheetId="6">更新履歴!$A$1:$G$6</definedName>
    <definedName name="_xlnm.Print_Area" localSheetId="2">木造用!$A$1:$P$47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8" i="116" l="1"/>
  <c r="G17" i="116"/>
  <c r="G16" i="116"/>
  <c r="G15" i="116"/>
  <c r="G14" i="116"/>
  <c r="G13" i="116"/>
  <c r="G12" i="116"/>
  <c r="G11" i="116"/>
  <c r="F18" i="116"/>
  <c r="F17" i="116"/>
  <c r="F16" i="116"/>
  <c r="F15" i="116"/>
  <c r="F14" i="116"/>
  <c r="F13" i="116"/>
  <c r="F12" i="116"/>
  <c r="F11" i="116"/>
  <c r="CA41" i="116"/>
  <c r="BZ41" i="116"/>
  <c r="BS41" i="116"/>
  <c r="BR41" i="116"/>
  <c r="BK41" i="116"/>
  <c r="BJ41" i="116"/>
  <c r="BC41" i="116"/>
  <c r="BB41" i="116"/>
  <c r="AU41" i="116"/>
  <c r="AT41" i="116"/>
  <c r="AM41" i="116"/>
  <c r="AL41" i="116"/>
  <c r="AE41" i="116"/>
  <c r="AD41" i="116"/>
  <c r="W41" i="116"/>
  <c r="V41" i="116"/>
  <c r="O41" i="116"/>
  <c r="N41" i="116"/>
  <c r="G41" i="116"/>
  <c r="F41" i="116"/>
  <c r="CA40" i="116"/>
  <c r="BZ40" i="116"/>
  <c r="BS40" i="116"/>
  <c r="BR40" i="116"/>
  <c r="BK40" i="116"/>
  <c r="BJ40" i="116"/>
  <c r="BC40" i="116"/>
  <c r="BB40" i="116"/>
  <c r="AU40" i="116"/>
  <c r="AT40" i="116"/>
  <c r="AM40" i="116"/>
  <c r="AL40" i="116"/>
  <c r="AE40" i="116"/>
  <c r="AD40" i="116"/>
  <c r="W40" i="116"/>
  <c r="V40" i="116"/>
  <c r="O40" i="116"/>
  <c r="N40" i="116"/>
  <c r="G40" i="116"/>
  <c r="F40" i="116"/>
  <c r="CA39" i="116"/>
  <c r="BZ39" i="116"/>
  <c r="BS39" i="116"/>
  <c r="BR39" i="116"/>
  <c r="BK39" i="116"/>
  <c r="BJ39" i="116"/>
  <c r="BC39" i="116"/>
  <c r="BB39" i="116"/>
  <c r="AU39" i="116"/>
  <c r="AT39" i="116"/>
  <c r="AM39" i="116"/>
  <c r="AL39" i="116"/>
  <c r="AE39" i="116"/>
  <c r="AD39" i="116"/>
  <c r="W39" i="116"/>
  <c r="V39" i="116"/>
  <c r="O39" i="116"/>
  <c r="N39" i="116"/>
  <c r="G39" i="116"/>
  <c r="F39" i="116"/>
  <c r="CA38" i="116"/>
  <c r="BZ38" i="116"/>
  <c r="BS38" i="116"/>
  <c r="BR38" i="116"/>
  <c r="BK38" i="116"/>
  <c r="BJ38" i="116"/>
  <c r="BC38" i="116"/>
  <c r="BB38" i="116"/>
  <c r="AU38" i="116"/>
  <c r="AT38" i="116"/>
  <c r="AM38" i="116"/>
  <c r="AL38" i="116"/>
  <c r="AE38" i="116"/>
  <c r="AD38" i="116"/>
  <c r="W38" i="116"/>
  <c r="V38" i="116"/>
  <c r="O38" i="116"/>
  <c r="N38" i="116"/>
  <c r="G38" i="116"/>
  <c r="F38" i="116"/>
  <c r="CA37" i="116"/>
  <c r="BZ37" i="116"/>
  <c r="BS37" i="116"/>
  <c r="BR37" i="116"/>
  <c r="BK37" i="116"/>
  <c r="BJ37" i="116"/>
  <c r="BC37" i="116"/>
  <c r="BB37" i="116"/>
  <c r="AU37" i="116"/>
  <c r="AT37" i="116"/>
  <c r="AM37" i="116"/>
  <c r="AL37" i="116"/>
  <c r="AE37" i="116"/>
  <c r="AD37" i="116"/>
  <c r="W37" i="116"/>
  <c r="V37" i="116"/>
  <c r="O37" i="116"/>
  <c r="N37" i="116"/>
  <c r="G37" i="116"/>
  <c r="F37" i="116"/>
  <c r="CA36" i="116"/>
  <c r="BZ36" i="116"/>
  <c r="BS36" i="116"/>
  <c r="BR36" i="116"/>
  <c r="BK36" i="116"/>
  <c r="BJ36" i="116"/>
  <c r="BC36" i="116"/>
  <c r="BB36" i="116"/>
  <c r="AU36" i="116"/>
  <c r="AT36" i="116"/>
  <c r="AM36" i="116"/>
  <c r="AL36" i="116"/>
  <c r="AE36" i="116"/>
  <c r="AD36" i="116"/>
  <c r="W36" i="116"/>
  <c r="V36" i="116"/>
  <c r="O36" i="116"/>
  <c r="N36" i="116"/>
  <c r="G36" i="116"/>
  <c r="F36" i="116"/>
  <c r="CA35" i="116"/>
  <c r="BZ35" i="116"/>
  <c r="BS35" i="116"/>
  <c r="BR35" i="116"/>
  <c r="BK35" i="116"/>
  <c r="BJ35" i="116"/>
  <c r="BC35" i="116"/>
  <c r="BB35" i="116"/>
  <c r="AU35" i="116"/>
  <c r="AT35" i="116"/>
  <c r="AM35" i="116"/>
  <c r="AL35" i="116"/>
  <c r="AE35" i="116"/>
  <c r="AD35" i="116"/>
  <c r="W35" i="116"/>
  <c r="V35" i="116"/>
  <c r="O35" i="116"/>
  <c r="N35" i="116"/>
  <c r="G35" i="116"/>
  <c r="F35" i="116"/>
  <c r="CA34" i="116"/>
  <c r="BZ34" i="116"/>
  <c r="BS34" i="116"/>
  <c r="BR34" i="116"/>
  <c r="BK34" i="116"/>
  <c r="BJ34" i="116"/>
  <c r="BC34" i="116"/>
  <c r="BB34" i="116"/>
  <c r="AU34" i="116"/>
  <c r="AT34" i="116"/>
  <c r="AM34" i="116"/>
  <c r="AL34" i="116"/>
  <c r="AE34" i="116"/>
  <c r="AD34" i="116"/>
  <c r="W34" i="116"/>
  <c r="V34" i="116"/>
  <c r="O34" i="116"/>
  <c r="N34" i="116"/>
  <c r="G34" i="116"/>
  <c r="F34" i="116"/>
  <c r="CA33" i="116"/>
  <c r="BZ33" i="116"/>
  <c r="BZ43" i="116" s="1"/>
  <c r="BS33" i="116"/>
  <c r="BR33" i="116"/>
  <c r="BK33" i="116"/>
  <c r="BJ33" i="116"/>
  <c r="BC33" i="116"/>
  <c r="BB33" i="116"/>
  <c r="BB43" i="116" s="1"/>
  <c r="AU33" i="116"/>
  <c r="AU43" i="116" s="1"/>
  <c r="AU44" i="116" s="1"/>
  <c r="AT33" i="116"/>
  <c r="AM33" i="116"/>
  <c r="AL33" i="116"/>
  <c r="AE33" i="116"/>
  <c r="AD33" i="116"/>
  <c r="AD43" i="116" s="1"/>
  <c r="W33" i="116"/>
  <c r="W43" i="116" s="1"/>
  <c r="W44" i="116" s="1"/>
  <c r="V33" i="116"/>
  <c r="O33" i="116"/>
  <c r="N33" i="116"/>
  <c r="G33" i="116"/>
  <c r="F33" i="116"/>
  <c r="F43" i="116" s="1"/>
  <c r="F9" i="121"/>
  <c r="F8" i="121"/>
  <c r="F10" i="116"/>
  <c r="T27" i="121"/>
  <c r="T28" i="121"/>
  <c r="T29" i="121"/>
  <c r="T30" i="121"/>
  <c r="T31" i="121"/>
  <c r="T32" i="121"/>
  <c r="T33" i="121"/>
  <c r="T34" i="121"/>
  <c r="T35" i="121"/>
  <c r="M27" i="121"/>
  <c r="M28" i="121"/>
  <c r="M29" i="121"/>
  <c r="M30" i="121"/>
  <c r="M31" i="121"/>
  <c r="M32" i="121"/>
  <c r="M33" i="121"/>
  <c r="M34" i="121"/>
  <c r="M35" i="121"/>
  <c r="F27" i="121"/>
  <c r="F28" i="121"/>
  <c r="F29" i="121"/>
  <c r="F30" i="121"/>
  <c r="F31" i="121"/>
  <c r="F32" i="121"/>
  <c r="F33" i="121"/>
  <c r="F34" i="121"/>
  <c r="F35" i="121"/>
  <c r="T8" i="121"/>
  <c r="T9" i="121"/>
  <c r="T10" i="121"/>
  <c r="T11" i="121"/>
  <c r="T12" i="121"/>
  <c r="T13" i="121"/>
  <c r="T14" i="121"/>
  <c r="T15" i="121"/>
  <c r="T16" i="121"/>
  <c r="M8" i="121"/>
  <c r="M9" i="121"/>
  <c r="M10" i="121"/>
  <c r="M11" i="121"/>
  <c r="M12" i="121"/>
  <c r="M13" i="121"/>
  <c r="M14" i="121"/>
  <c r="M15" i="121"/>
  <c r="M16" i="121"/>
  <c r="F10" i="121"/>
  <c r="F11" i="121"/>
  <c r="F12" i="121"/>
  <c r="F13" i="121"/>
  <c r="F14" i="121"/>
  <c r="F15" i="121"/>
  <c r="F16" i="121"/>
  <c r="CA18" i="116"/>
  <c r="BZ18" i="116"/>
  <c r="CA17" i="116"/>
  <c r="BZ17" i="116"/>
  <c r="CA16" i="116"/>
  <c r="BZ16" i="116"/>
  <c r="CA15" i="116"/>
  <c r="BZ15" i="116"/>
  <c r="CA14" i="116"/>
  <c r="BZ14" i="116"/>
  <c r="CA13" i="116"/>
  <c r="BZ13" i="116"/>
  <c r="CA12" i="116"/>
  <c r="BZ12" i="116"/>
  <c r="CA11" i="116"/>
  <c r="CA10" i="116"/>
  <c r="BZ11" i="116"/>
  <c r="BZ10" i="116"/>
  <c r="BS18" i="116"/>
  <c r="BR18" i="116"/>
  <c r="BS17" i="116"/>
  <c r="BR17" i="116"/>
  <c r="BS16" i="116"/>
  <c r="BR16" i="116"/>
  <c r="BS15" i="116"/>
  <c r="BR15" i="116"/>
  <c r="BS14" i="116"/>
  <c r="BR14" i="116"/>
  <c r="BS13" i="116"/>
  <c r="BR13" i="116"/>
  <c r="BS12" i="116"/>
  <c r="BR12" i="116"/>
  <c r="BS11" i="116"/>
  <c r="BR11" i="116"/>
  <c r="BS10" i="116"/>
  <c r="BS20" i="116" s="1"/>
  <c r="BS21" i="116" s="1"/>
  <c r="BR10" i="116"/>
  <c r="BK18" i="116"/>
  <c r="BJ18" i="116"/>
  <c r="BK17" i="116"/>
  <c r="BJ17" i="116"/>
  <c r="BK16" i="116"/>
  <c r="BJ16" i="116"/>
  <c r="BK15" i="116"/>
  <c r="BJ15" i="116"/>
  <c r="BK14" i="116"/>
  <c r="BJ14" i="116"/>
  <c r="BK13" i="116"/>
  <c r="BJ13" i="116"/>
  <c r="BK12" i="116"/>
  <c r="BJ12" i="116"/>
  <c r="BK11" i="116"/>
  <c r="BK10" i="116"/>
  <c r="BJ11" i="116"/>
  <c r="BJ10" i="116"/>
  <c r="BC18" i="116"/>
  <c r="BB18" i="116"/>
  <c r="BC17" i="116"/>
  <c r="BB17" i="116"/>
  <c r="BC16" i="116"/>
  <c r="BB16" i="116"/>
  <c r="BC15" i="116"/>
  <c r="BB15" i="116"/>
  <c r="BC14" i="116"/>
  <c r="BB14" i="116"/>
  <c r="BC13" i="116"/>
  <c r="BB13" i="116"/>
  <c r="BC12" i="116"/>
  <c r="BB12" i="116"/>
  <c r="BC11" i="116"/>
  <c r="BB11" i="116"/>
  <c r="BC10" i="116"/>
  <c r="BC20" i="116" s="1"/>
  <c r="BC21" i="116" s="1"/>
  <c r="BB10" i="116"/>
  <c r="AU18" i="116"/>
  <c r="AT18" i="116"/>
  <c r="AU17" i="116"/>
  <c r="AT17" i="116"/>
  <c r="AU16" i="116"/>
  <c r="AT16" i="116"/>
  <c r="AU15" i="116"/>
  <c r="AT15" i="116"/>
  <c r="AU14" i="116"/>
  <c r="AT14" i="116"/>
  <c r="AU13" i="116"/>
  <c r="AT13" i="116"/>
  <c r="AU12" i="116"/>
  <c r="AT12" i="116"/>
  <c r="AU11" i="116"/>
  <c r="AT11" i="116"/>
  <c r="AU10" i="116"/>
  <c r="AT10" i="116"/>
  <c r="AM18" i="116"/>
  <c r="AL18" i="116"/>
  <c r="AM17" i="116"/>
  <c r="AL17" i="116"/>
  <c r="AM16" i="116"/>
  <c r="AL16" i="116"/>
  <c r="AM15" i="116"/>
  <c r="AL15" i="116"/>
  <c r="AM14" i="116"/>
  <c r="AL14" i="116"/>
  <c r="AM13" i="116"/>
  <c r="AL13" i="116"/>
  <c r="AM12" i="116"/>
  <c r="AL12" i="116"/>
  <c r="AM11" i="116"/>
  <c r="AM10" i="116"/>
  <c r="AL11" i="116"/>
  <c r="AL10" i="116"/>
  <c r="AE18" i="116"/>
  <c r="AD18" i="116"/>
  <c r="AE17" i="116"/>
  <c r="AD17" i="116"/>
  <c r="AE16" i="116"/>
  <c r="AD16" i="116"/>
  <c r="AE15" i="116"/>
  <c r="AD15" i="116"/>
  <c r="AE14" i="116"/>
  <c r="AD14" i="116"/>
  <c r="AE13" i="116"/>
  <c r="AD13" i="116"/>
  <c r="AE12" i="116"/>
  <c r="AD12" i="116"/>
  <c r="AE11" i="116"/>
  <c r="AD11" i="116"/>
  <c r="AE10" i="116"/>
  <c r="AD10" i="116"/>
  <c r="AD20" i="116" s="1"/>
  <c r="AD21" i="116" s="1"/>
  <c r="W18" i="116"/>
  <c r="V18" i="116"/>
  <c r="W17" i="116"/>
  <c r="V17" i="116"/>
  <c r="W16" i="116"/>
  <c r="V16" i="116"/>
  <c r="W15" i="116"/>
  <c r="V15" i="116"/>
  <c r="W14" i="116"/>
  <c r="V14" i="116"/>
  <c r="W13" i="116"/>
  <c r="V13" i="116"/>
  <c r="W12" i="116"/>
  <c r="V12" i="116"/>
  <c r="W11" i="116"/>
  <c r="V11" i="116"/>
  <c r="V10" i="116"/>
  <c r="W10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2" i="116"/>
  <c r="O11" i="116"/>
  <c r="O10" i="116"/>
  <c r="N11" i="116"/>
  <c r="N10" i="116"/>
  <c r="E18" i="118"/>
  <c r="G10" i="116"/>
  <c r="N20" i="116" l="1"/>
  <c r="G20" i="116"/>
  <c r="G21" i="116" s="1"/>
  <c r="AT20" i="116"/>
  <c r="AT22" i="116" s="1"/>
  <c r="BK20" i="116"/>
  <c r="BK21" i="116" s="1"/>
  <c r="V20" i="116"/>
  <c r="V22" i="116" s="1"/>
  <c r="BJ20" i="116"/>
  <c r="BJ21" i="116" s="1"/>
  <c r="BZ20" i="116"/>
  <c r="BZ21" i="116" s="1"/>
  <c r="N21" i="116"/>
  <c r="N22" i="116"/>
  <c r="BS43" i="116"/>
  <c r="BS44" i="116" s="1"/>
  <c r="O20" i="116"/>
  <c r="O21" i="116" s="1"/>
  <c r="AL20" i="116"/>
  <c r="AL22" i="116" s="1"/>
  <c r="BR20" i="116"/>
  <c r="BR21" i="116" s="1"/>
  <c r="CA20" i="116"/>
  <c r="CA21" i="116" s="1"/>
  <c r="G43" i="116"/>
  <c r="G44" i="116" s="1"/>
  <c r="AE43" i="116"/>
  <c r="AE44" i="116" s="1"/>
  <c r="BC43" i="116"/>
  <c r="BC44" i="116" s="1"/>
  <c r="CA43" i="116"/>
  <c r="CA44" i="116" s="1"/>
  <c r="AM20" i="116"/>
  <c r="AM21" i="116" s="1"/>
  <c r="N43" i="116"/>
  <c r="N45" i="116" s="1"/>
  <c r="AL43" i="116"/>
  <c r="BJ43" i="116"/>
  <c r="BJ45" i="116" s="1"/>
  <c r="F20" i="116"/>
  <c r="F21" i="116" s="1"/>
  <c r="AE20" i="116"/>
  <c r="AE21" i="116" s="1"/>
  <c r="O43" i="116"/>
  <c r="O44" i="116" s="1"/>
  <c r="AM43" i="116"/>
  <c r="AM44" i="116" s="1"/>
  <c r="BK43" i="116"/>
  <c r="BK44" i="116" s="1"/>
  <c r="W20" i="116"/>
  <c r="W21" i="116" s="1"/>
  <c r="AU20" i="116"/>
  <c r="AU21" i="116" s="1"/>
  <c r="BB20" i="116"/>
  <c r="BB22" i="116" s="1"/>
  <c r="V43" i="116"/>
  <c r="V44" i="116" s="1"/>
  <c r="AT43" i="116"/>
  <c r="AT44" i="116" s="1"/>
  <c r="BR43" i="116"/>
  <c r="BR45" i="116" s="1"/>
  <c r="F44" i="116"/>
  <c r="AD45" i="116"/>
  <c r="AD44" i="116"/>
  <c r="BB45" i="116"/>
  <c r="BB44" i="116"/>
  <c r="BZ45" i="116"/>
  <c r="BZ44" i="116"/>
  <c r="V45" i="116"/>
  <c r="AL44" i="116"/>
  <c r="AL45" i="116"/>
  <c r="M37" i="121"/>
  <c r="M38" i="121" s="1"/>
  <c r="F18" i="121"/>
  <c r="F19" i="121" s="1"/>
  <c r="M18" i="121"/>
  <c r="M19" i="121" s="1"/>
  <c r="F37" i="121"/>
  <c r="F38" i="121" s="1"/>
  <c r="T37" i="121"/>
  <c r="T38" i="121" s="1"/>
  <c r="T18" i="121"/>
  <c r="T19" i="121" s="1"/>
  <c r="BR22" i="116"/>
  <c r="V21" i="116"/>
  <c r="AT21" i="116"/>
  <c r="AD22" i="116"/>
  <c r="BZ22" i="116"/>
  <c r="F45" i="116" l="1"/>
  <c r="BR44" i="116"/>
  <c r="BB21" i="116"/>
  <c r="AT45" i="116"/>
  <c r="N44" i="116"/>
  <c r="AL21" i="116"/>
  <c r="BJ22" i="116"/>
  <c r="BJ44" i="116"/>
  <c r="F22" i="116"/>
</calcChain>
</file>

<file path=xl/sharedStrings.xml><?xml version="1.0" encoding="utf-8"?>
<sst xmlns="http://schemas.openxmlformats.org/spreadsheetml/2006/main" count="685" uniqueCount="118">
  <si>
    <t>-</t>
    <phoneticPr fontId="1"/>
  </si>
  <si>
    <t>更新履歴</t>
    <rPh sb="0" eb="2">
      <t>コウシン</t>
    </rPh>
    <rPh sb="2" eb="4">
      <t>リレキ</t>
    </rPh>
    <phoneticPr fontId="1"/>
  </si>
  <si>
    <t>（</t>
    <phoneticPr fontId="1"/>
  </si>
  <si>
    <t>）の実質熱貫流率　Ｗ/（㎡Ｋ）</t>
    <phoneticPr fontId="1"/>
  </si>
  <si>
    <t>仕様番号</t>
    <rPh sb="0" eb="2">
      <t>シヨウ</t>
    </rPh>
    <rPh sb="2" eb="4">
      <t>バンゴウ</t>
    </rPh>
    <phoneticPr fontId="1"/>
  </si>
  <si>
    <t>部　分　名</t>
    <rPh sb="0" eb="3">
      <t>ブブン</t>
    </rPh>
    <rPh sb="4" eb="5">
      <t>メイ</t>
    </rPh>
    <phoneticPr fontId="1"/>
  </si>
  <si>
    <t>一般部</t>
    <rPh sb="0" eb="2">
      <t>イッパン</t>
    </rPh>
    <rPh sb="2" eb="3">
      <t>ブ</t>
    </rPh>
    <phoneticPr fontId="1"/>
  </si>
  <si>
    <t>熱橋部</t>
    <rPh sb="0" eb="1">
      <t>ネツ</t>
    </rPh>
    <rPh sb="1" eb="2">
      <t>キョウ</t>
    </rPh>
    <rPh sb="2" eb="3">
      <t>ブ</t>
    </rPh>
    <phoneticPr fontId="1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</si>
  <si>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1"/>
  </si>
  <si>
    <t>熱伝導率λ
Ｗ/(ｍ・Ｋ)</t>
    <rPh sb="0" eb="1">
      <t>ネツ</t>
    </rPh>
    <rPh sb="1" eb="4">
      <t>デンドウリツ</t>
    </rPh>
    <phoneticPr fontId="1"/>
  </si>
  <si>
    <t>厚さｄ
ｍ</t>
    <rPh sb="0" eb="1">
      <t>アツ</t>
    </rPh>
    <phoneticPr fontId="1"/>
  </si>
  <si>
    <t>ｄ/λ
㎡・Ｋ/Ｗ</t>
    <phoneticPr fontId="1"/>
  </si>
  <si>
    <t>熱伝達抵抗　Ｒsi</t>
    <rPh sb="0" eb="1">
      <t>ネツ</t>
    </rPh>
    <rPh sb="1" eb="3">
      <t>デンタツ</t>
    </rPh>
    <rPh sb="3" eb="5">
      <t>テイコウ</t>
    </rPh>
    <phoneticPr fontId="1"/>
  </si>
  <si>
    <t>－</t>
    <phoneticPr fontId="1"/>
  </si>
  <si>
    <t>熱伝達抵抗　Ｒse</t>
    <rPh sb="0" eb="1">
      <t>ネツ</t>
    </rPh>
    <rPh sb="1" eb="3">
      <t>デンタツ</t>
    </rPh>
    <rPh sb="3" eb="5">
      <t>テイコウ</t>
    </rPh>
    <phoneticPr fontId="1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</si>
  <si>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1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</si>
  <si>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1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</si>
  <si>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1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</si>
  <si>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1"/>
  </si>
  <si>
    <t>床断熱住戸</t>
    <rPh sb="0" eb="1">
      <t>ユカ</t>
    </rPh>
    <rPh sb="1" eb="3">
      <t>ダンネツ</t>
    </rPh>
    <rPh sb="3" eb="4">
      <t>ジュウ</t>
    </rPh>
    <rPh sb="4" eb="5">
      <t>ト</t>
    </rPh>
    <phoneticPr fontId="1"/>
  </si>
  <si>
    <t>基礎断熱住戸</t>
    <rPh sb="0" eb="2">
      <t>キソ</t>
    </rPh>
    <rPh sb="2" eb="4">
      <t>ダンネツ</t>
    </rPh>
    <rPh sb="4" eb="5">
      <t>ジュウ</t>
    </rPh>
    <rPh sb="5" eb="6">
      <t>ト</t>
    </rPh>
    <phoneticPr fontId="1"/>
  </si>
  <si>
    <t>住戸</t>
    <rPh sb="0" eb="1">
      <t>ジュウ</t>
    </rPh>
    <rPh sb="1" eb="2">
      <t>ト</t>
    </rPh>
    <phoneticPr fontId="1"/>
  </si>
  <si>
    <t>浴室</t>
    <phoneticPr fontId="1"/>
  </si>
  <si>
    <t>床断＋基礎断住戸</t>
    <rPh sb="0" eb="1">
      <t>ユカ</t>
    </rPh>
    <rPh sb="1" eb="2">
      <t>ダン</t>
    </rPh>
    <rPh sb="3" eb="5">
      <t>キソ</t>
    </rPh>
    <rPh sb="5" eb="6">
      <t>ダン</t>
    </rPh>
    <rPh sb="6" eb="7">
      <t>ジュウ</t>
    </rPh>
    <rPh sb="7" eb="8">
      <t>ト</t>
    </rPh>
    <phoneticPr fontId="1"/>
  </si>
  <si>
    <t>床断</t>
    <rPh sb="0" eb="1">
      <t>ユカ</t>
    </rPh>
    <rPh sb="1" eb="2">
      <t>ダン</t>
    </rPh>
    <phoneticPr fontId="1"/>
  </si>
  <si>
    <t>基礎断</t>
    <rPh sb="0" eb="2">
      <t>キソ</t>
    </rPh>
    <rPh sb="2" eb="3">
      <t>ダン</t>
    </rPh>
    <phoneticPr fontId="1"/>
  </si>
  <si>
    <t>-</t>
  </si>
  <si>
    <t>床
その他 U</t>
    <rPh sb="0" eb="1">
      <t>ユカ</t>
    </rPh>
    <rPh sb="4" eb="5">
      <t>タ</t>
    </rPh>
    <phoneticPr fontId="1"/>
  </si>
  <si>
    <t>床
浴室 U</t>
    <rPh sb="0" eb="1">
      <t>ユカ</t>
    </rPh>
    <rPh sb="2" eb="4">
      <t>ヨクシツ</t>
    </rPh>
    <phoneticPr fontId="1"/>
  </si>
  <si>
    <t>U,floor,other</t>
  </si>
  <si>
    <t>U,floor,other</t>
    <phoneticPr fontId="1"/>
  </si>
  <si>
    <t>ψ,prm,other</t>
  </si>
  <si>
    <t>ψ,prm,other</t>
    <phoneticPr fontId="1"/>
  </si>
  <si>
    <t>ψ,prm,bath</t>
  </si>
  <si>
    <t>ψ,prm,bath</t>
    <phoneticPr fontId="1"/>
  </si>
  <si>
    <t>ψ,prm,etrc</t>
  </si>
  <si>
    <t>ψ,prm,etrc</t>
    <phoneticPr fontId="1"/>
  </si>
  <si>
    <t>U,floor,bath</t>
  </si>
  <si>
    <t>U,floor,bath</t>
    <phoneticPr fontId="1"/>
  </si>
  <si>
    <t>土間床
その他 ψ</t>
    <rPh sb="0" eb="2">
      <t>ドマ</t>
    </rPh>
    <rPh sb="2" eb="3">
      <t>ユカ</t>
    </rPh>
    <rPh sb="6" eb="7">
      <t>タ</t>
    </rPh>
    <phoneticPr fontId="1"/>
  </si>
  <si>
    <t>土間床
浴室 ψ</t>
    <rPh sb="0" eb="2">
      <t>ドマ</t>
    </rPh>
    <rPh sb="2" eb="3">
      <t>ユカ</t>
    </rPh>
    <rPh sb="4" eb="6">
      <t>ヨクシツ</t>
    </rPh>
    <phoneticPr fontId="1"/>
  </si>
  <si>
    <t>土間床
玄関 ψ</t>
    <rPh sb="0" eb="2">
      <t>ドマ</t>
    </rPh>
    <rPh sb="2" eb="3">
      <t>ユカ</t>
    </rPh>
    <rPh sb="4" eb="6">
      <t>ゲンカン</t>
    </rPh>
    <phoneticPr fontId="1"/>
  </si>
  <si>
    <t>浴室の床関係の熱物性値（基礎断熱住戸）</t>
  </si>
  <si>
    <t>浴室の床関係のの熱物性値（床断熱住戸）</t>
  </si>
  <si>
    <t>浴室</t>
  </si>
  <si>
    <t>外気に接してない</t>
    <rPh sb="0" eb="2">
      <t>ガイキ</t>
    </rPh>
    <rPh sb="3" eb="4">
      <t>セッ</t>
    </rPh>
    <phoneticPr fontId="1"/>
  </si>
  <si>
    <t>土間床</t>
    <rPh sb="0" eb="2">
      <t>ドマ</t>
    </rPh>
    <rPh sb="2" eb="3">
      <t>ユカ</t>
    </rPh>
    <phoneticPr fontId="1"/>
  </si>
  <si>
    <t>その他床</t>
    <rPh sb="2" eb="3">
      <t>タ</t>
    </rPh>
    <rPh sb="3" eb="4">
      <t>ユカ</t>
    </rPh>
    <phoneticPr fontId="1"/>
  </si>
  <si>
    <t>浴室床</t>
    <rPh sb="0" eb="2">
      <t>ヨクシツ</t>
    </rPh>
    <rPh sb="2" eb="3">
      <t>ユカ</t>
    </rPh>
    <phoneticPr fontId="1"/>
  </si>
  <si>
    <t>床断熱</t>
    <rPh sb="0" eb="1">
      <t>ユカ</t>
    </rPh>
    <rPh sb="1" eb="3">
      <t>ダンネツ</t>
    </rPh>
    <phoneticPr fontId="1"/>
  </si>
  <si>
    <t>網かけ</t>
    <rPh sb="0" eb="1">
      <t>アミ</t>
    </rPh>
    <phoneticPr fontId="1"/>
  </si>
  <si>
    <t>入力可</t>
    <rPh sb="0" eb="2">
      <t>ニュウリョク</t>
    </rPh>
    <rPh sb="2" eb="3">
      <t>カ</t>
    </rPh>
    <phoneticPr fontId="1"/>
  </si>
  <si>
    <t>基礎断</t>
    <rPh sb="0" eb="2">
      <t>キソ</t>
    </rPh>
    <rPh sb="2" eb="3">
      <t>ダン</t>
    </rPh>
    <phoneticPr fontId="1"/>
  </si>
  <si>
    <t>床断</t>
    <rPh sb="0" eb="1">
      <t>ユカ</t>
    </rPh>
    <rPh sb="1" eb="2">
      <t>ダン</t>
    </rPh>
    <phoneticPr fontId="1"/>
  </si>
  <si>
    <t>浴室なし</t>
    <phoneticPr fontId="1"/>
  </si>
  <si>
    <t>𝑈𝑓𝑙𝑜𝑜𝑟,bath</t>
  </si>
  <si>
    <t>𝐴'floor,bath</t>
  </si>
  <si>
    <t>＝𝑈𝑓𝑙𝑜𝑜𝑟,𝑜𝑡ℎ𝑒𝑟</t>
    <phoneticPr fontId="1"/>
  </si>
  <si>
    <t xml:space="preserve">
２)</t>
    <phoneticPr fontId="1"/>
  </si>
  <si>
    <t xml:space="preserve">
３)</t>
    <phoneticPr fontId="1"/>
  </si>
  <si>
    <t xml:space="preserve">
　本エクセル計算シートは、当協会の会員及び設計者へのサービスの一環として、無料で公開するものです。利用者は、利用者自身の自己責任において、本エクセル計算シートを利用してください。
　当協会は、事由のいかんを問わず、本エクセルシートの使用によって発生した（代用品または代用サービスの調達、使用の損失、データの損失、利益の損失、業務の中断も含め、またはそれに限定されない）直接損害、間接損害、偶発的な損害、特別損害、懲罰的損害、または結果損害について、一切の責任を負わないものとします。
</t>
    <phoneticPr fontId="1"/>
  </si>
  <si>
    <t xml:space="preserve">　
　本エクセル計算シートの著作権は、一般社団法人住宅性能評価・表示協会に帰属します。
</t>
    <phoneticPr fontId="1"/>
  </si>
  <si>
    <t xml:space="preserve">
１)
</t>
    <phoneticPr fontId="1"/>
  </si>
  <si>
    <t xml:space="preserve">
はじめに（お読みください）
</t>
    <rPh sb="7" eb="8">
      <t>ヨ</t>
    </rPh>
    <phoneticPr fontId="1"/>
  </si>
  <si>
    <t>1）</t>
    <phoneticPr fontId="1"/>
  </si>
  <si>
    <t>バージョン名</t>
    <rPh sb="5" eb="6">
      <t>メイ</t>
    </rPh>
    <phoneticPr fontId="1"/>
  </si>
  <si>
    <t>更新内容</t>
    <rPh sb="0" eb="2">
      <t>コウシン</t>
    </rPh>
    <rPh sb="2" eb="4">
      <t>ナイヨウ</t>
    </rPh>
    <phoneticPr fontId="1"/>
  </si>
  <si>
    <t>更新箇所</t>
    <rPh sb="0" eb="2">
      <t>コウシン</t>
    </rPh>
    <rPh sb="2" eb="4">
      <t>カショ</t>
    </rPh>
    <phoneticPr fontId="1"/>
  </si>
  <si>
    <t>更新日</t>
    <rPh sb="0" eb="2">
      <t>コウシン</t>
    </rPh>
    <rPh sb="2" eb="3">
      <t>ビ</t>
    </rPh>
    <phoneticPr fontId="1"/>
  </si>
  <si>
    <t>番号</t>
    <rPh sb="0" eb="2">
      <t>バンゴウ</t>
    </rPh>
    <phoneticPr fontId="1"/>
  </si>
  <si>
    <t xml:space="preserve">
４）</t>
    <phoneticPr fontId="1"/>
  </si>
  <si>
    <t>※ 性能値については（国研）建築研究所　「平成28年省エネルギー基準に準拠したエネルギー消費性能の評価に関する技術情報（住宅）」にてご確認下さい。</t>
    <phoneticPr fontId="1"/>
  </si>
  <si>
    <t>部位熱貫流率計算-1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</si>
  <si>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部位熱貫流率計算-3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</si>
  <si>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部位熱貫流率計算-5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</si>
  <si>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表面熱伝達抵抗　Ｒsi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</si>
  <si>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表面熱伝達抵抗　Ｒse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</si>
  <si>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部位熱貫流率計算-2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</si>
  <si>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部位熱貫流率計算-4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</si>
  <si>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部位熱貫流率計算-6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</si>
  <si>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1"/>
  </si>
  <si>
    <t>部位U値計算シート ＜部位＞ の熱貫流率【木造用】</t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</si>
  <si>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</si>
  <si>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 xml:space="preserve">＜部位＞ </t>
    </r>
    <r>
      <rPr>
        <sz val="12"/>
        <rFont val="HG丸ｺﾞｼｯｸM-PRO"/>
        <family val="3"/>
        <charset val="128"/>
      </rPr>
      <t>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</si>
  <si>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t xml:space="preserve">
　本エクセル計算シートの計算方法は、国立研究開発法人建築研究所のホームページで公開されている「建築物のエネルギー消費性能に関する技術情報」の「平成28年省エネルギー基準に準拠したエネルギー消費性能の評価に関する技術情報（住宅）」(http://www.kenken.go.jp/becc/house.html)に示される第三章第二節「外皮性能」（以下、「建築研究所公開資料」という。）に基づき、当協会が作成したものです。
　万一、技術情報と本エクセル計算シートの内容に齟齬がある場合は、建築研究所公開資料で定める内容が優先されます。
</t>
    <phoneticPr fontId="1"/>
  </si>
  <si>
    <t xml:space="preserve">　
本エクセル計算シートは、バージョンによっては開く又は保存すると、一部の機能が失われるか、正常に実行されなくなる可能性があります。
</t>
    <rPh sb="2" eb="3">
      <t>ホン</t>
    </rPh>
    <rPh sb="7" eb="9">
      <t>ケイサン</t>
    </rPh>
    <rPh sb="24" eb="25">
      <t>ヒラ</t>
    </rPh>
    <rPh sb="26" eb="27">
      <t>マタ</t>
    </rPh>
    <rPh sb="28" eb="30">
      <t>ホゾン</t>
    </rPh>
    <rPh sb="34" eb="36">
      <t>イチブ</t>
    </rPh>
    <rPh sb="37" eb="39">
      <t>キノウ</t>
    </rPh>
    <rPh sb="40" eb="41">
      <t>ウシナ</t>
    </rPh>
    <rPh sb="46" eb="48">
      <t>セイジョウ</t>
    </rPh>
    <rPh sb="49" eb="51">
      <t>ジッコウ</t>
    </rPh>
    <rPh sb="57" eb="60">
      <t>カノウセイ</t>
    </rPh>
    <phoneticPr fontId="1"/>
  </si>
  <si>
    <t>「木造用」シート</t>
    <phoneticPr fontId="1"/>
  </si>
  <si>
    <t>「入力例」シート</t>
    <rPh sb="1" eb="3">
      <t>ニュウリョク</t>
    </rPh>
    <rPh sb="3" eb="4">
      <t>レイ</t>
    </rPh>
    <phoneticPr fontId="1"/>
  </si>
  <si>
    <t>簡略計算法②の削除</t>
    <phoneticPr fontId="1"/>
  </si>
  <si>
    <t>新規追加</t>
    <rPh sb="0" eb="2">
      <t>シンキ</t>
    </rPh>
    <rPh sb="2" eb="4">
      <t>ツイカ</t>
    </rPh>
    <phoneticPr fontId="1"/>
  </si>
  <si>
    <t>2）</t>
    <phoneticPr fontId="1"/>
  </si>
  <si>
    <t>3）</t>
    <phoneticPr fontId="1"/>
  </si>
  <si>
    <t>ver2.0
(webプログラムver3.0対応)</t>
    <rPh sb="22" eb="24">
      <t>タイオウ</t>
    </rPh>
    <phoneticPr fontId="1"/>
  </si>
  <si>
    <t>簡略計算法（面積比率法）による部位熱貫流率-1</t>
    <rPh sb="0" eb="2">
      <t>カンリャク</t>
    </rPh>
    <rPh sb="2" eb="5">
      <t>ケイサンホウ</t>
    </rPh>
    <rPh sb="6" eb="8">
      <t>メンセキ</t>
    </rPh>
    <rPh sb="8" eb="10">
      <t>ヒリツ</t>
    </rPh>
    <rPh sb="10" eb="11">
      <t>ホウ</t>
    </rPh>
    <rPh sb="15" eb="17">
      <t>ブイ</t>
    </rPh>
    <rPh sb="17" eb="18">
      <t>ネツ</t>
    </rPh>
    <rPh sb="18" eb="20">
      <t>カンリュウ</t>
    </rPh>
    <rPh sb="20" eb="21">
      <t>リツ</t>
    </rPh>
    <phoneticPr fontId="1"/>
  </si>
  <si>
    <t>簡略計算法（面積比率法）による部位熱貫流率-2</t>
    <phoneticPr fontId="1"/>
  </si>
  <si>
    <t>簡略計算法（面積比率法）による部位熱貫流率-3</t>
    <phoneticPr fontId="1"/>
  </si>
  <si>
    <t>簡略計算法（面積比率法）による部位熱貫流率-4</t>
    <phoneticPr fontId="1"/>
  </si>
  <si>
    <t>簡略計算法（面積比率法）による部位熱貫流率-5</t>
    <phoneticPr fontId="1"/>
  </si>
  <si>
    <t>簡略計算法（面積比率法）による部位熱貫流率-6</t>
    <phoneticPr fontId="1"/>
  </si>
  <si>
    <t>簡略計算法（面積比率法）による部位熱貫流率-7</t>
    <phoneticPr fontId="1"/>
  </si>
  <si>
    <t>簡略計算法（面積比率法）による部位熱貫流率-8</t>
    <phoneticPr fontId="1"/>
  </si>
  <si>
    <t>簡略計算法（面積比率法）による部位熱貫流率-9</t>
    <phoneticPr fontId="1"/>
  </si>
  <si>
    <t>簡略計算法（面積比率法）による部位熱貫流率-10</t>
    <phoneticPr fontId="1"/>
  </si>
  <si>
    <t>簡略計算法（面積比率法）による部位熱貫流率-11</t>
    <phoneticPr fontId="1"/>
  </si>
  <si>
    <t>簡略計算法（面積比率法）による部位熱貫流率-12</t>
    <phoneticPr fontId="1"/>
  </si>
  <si>
    <t>簡略計算法（面積比率法）による部位熱貫流率-13</t>
    <phoneticPr fontId="1"/>
  </si>
  <si>
    <t>簡略計算法（面積比率法）による部位熱貫流率-14</t>
    <phoneticPr fontId="1"/>
  </si>
  <si>
    <t>簡略計算法（面積比率法）による部位熱貫流率-15</t>
    <phoneticPr fontId="1"/>
  </si>
  <si>
    <t>簡略計算法（面積比率法）による部位熱貫流率-16</t>
    <phoneticPr fontId="1"/>
  </si>
  <si>
    <t>簡略計算法（面積比率法）による部位熱貫流率-17</t>
    <phoneticPr fontId="1"/>
  </si>
  <si>
    <t>簡略計算法（面積比率法）による部位熱貫流率-18</t>
    <phoneticPr fontId="1"/>
  </si>
  <si>
    <t>簡略計算法（面積比率法）による部位熱貫流率-19</t>
    <phoneticPr fontId="1"/>
  </si>
  <si>
    <t>簡略計算法（面積比率法）による部位熱貫流率-20</t>
    <phoneticPr fontId="1"/>
  </si>
  <si>
    <t>　国立研究開発法人建築研究所のHP　＜平成28年省エネルギー基準に準拠したエネルギー消費性能の評価に関する技術情報（住宅）＞のエネルギー消費性能の算定方法　第三章第三節　熱貫流率及び線熱貫流率　付録Aより抜粋</t>
    <rPh sb="102" eb="104">
      <t>バッスイ</t>
    </rPh>
    <phoneticPr fontId="1"/>
  </si>
  <si>
    <t>＜本資料について＞</t>
    <rPh sb="1" eb="2">
      <t>ホン</t>
    </rPh>
    <rPh sb="2" eb="4">
      <t>シリョウ</t>
    </rPh>
    <phoneticPr fontId="1"/>
  </si>
  <si>
    <t>建材等の熱物性値</t>
    <rPh sb="0" eb="3">
      <t>ケンザイナド</t>
    </rPh>
    <rPh sb="4" eb="5">
      <t>ネツ</t>
    </rPh>
    <rPh sb="5" eb="8">
      <t>ブッセイチ</t>
    </rPh>
    <phoneticPr fontId="1"/>
  </si>
  <si>
    <t>JISで熱物性値の定めのある建材等の熱物性値</t>
    <rPh sb="4" eb="5">
      <t>ネツ</t>
    </rPh>
    <rPh sb="5" eb="8">
      <t>ブッセイチ</t>
    </rPh>
    <rPh sb="9" eb="10">
      <t>サダ</t>
    </rPh>
    <rPh sb="14" eb="17">
      <t>ケンザイナド</t>
    </rPh>
    <rPh sb="18" eb="19">
      <t>ネツ</t>
    </rPh>
    <rPh sb="19" eb="22">
      <t>ブッセイチ</t>
    </rPh>
    <phoneticPr fontId="1"/>
  </si>
  <si>
    <t>「【参考】建材等の熱物性値」シート</t>
    <rPh sb="5" eb="8">
      <t>ケンザイナド</t>
    </rPh>
    <rPh sb="10" eb="13">
      <t>ブッセイチ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</si>
</sst>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"/>
    <numFmt numFmtId="177" formatCode="0.000_);[Red]\(0.000\)"/>
    <numFmt numFmtId="178" formatCode="0.000_ "/>
    <numFmt numFmtId="179" formatCode="0_ 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sz val="10"/>
      <color rgb="FFFF0000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0"/>
      <name val="HG丸ｺﾞｼｯｸM-PRO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0"/>
      <name val="Calibri"/>
      <family val="2"/>
    </font>
    <font>
      <sz val="12"/>
      <name val="Calibri"/>
      <family val="2"/>
    </font>
    <font>
      <sz val="11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77">
    <xf numFmtId="0" fontId="0" fillId="0" borderId="0" xfId="0"/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0" fontId="2" fillId="4" borderId="30" xfId="0" applyFont="1" applyFill="1" applyBorder="1" applyAlignment="1" applyProtection="1">
      <alignment vertical="center"/>
    </xf>
    <xf numFmtId="0" fontId="2" fillId="4" borderId="45" xfId="0" applyFont="1" applyFill="1" applyBorder="1" applyAlignment="1" applyProtection="1">
      <alignment vertical="center"/>
    </xf>
    <xf numFmtId="0" fontId="2" fillId="0" borderId="45" xfId="0" applyFont="1" applyFill="1" applyBorder="1" applyAlignment="1" applyProtection="1">
      <alignment vertical="center"/>
    </xf>
    <xf numFmtId="0" fontId="2" fillId="0" borderId="30" xfId="0" applyFont="1" applyFill="1" applyBorder="1" applyAlignment="1" applyProtection="1">
      <alignment vertical="center"/>
    </xf>
    <xf numFmtId="0" fontId="2" fillId="0" borderId="44" xfId="0" applyFont="1" applyFill="1" applyBorder="1" applyAlignment="1" applyProtection="1">
      <alignment vertical="center"/>
    </xf>
    <xf numFmtId="178" fontId="2" fillId="0" borderId="44" xfId="0" applyNumberFormat="1" applyFont="1" applyFill="1" applyBorder="1" applyAlignment="1" applyProtection="1">
      <alignment vertical="center"/>
    </xf>
    <xf numFmtId="178" fontId="2" fillId="0" borderId="30" xfId="0" applyNumberFormat="1" applyFont="1" applyFill="1" applyBorder="1" applyAlignment="1" applyProtection="1">
      <alignment vertical="center"/>
    </xf>
    <xf numFmtId="179" fontId="2" fillId="0" borderId="30" xfId="0" applyNumberFormat="1" applyFont="1" applyFill="1" applyBorder="1" applyAlignment="1" applyProtection="1">
      <alignment vertical="center"/>
    </xf>
    <xf numFmtId="179" fontId="2" fillId="0" borderId="45" xfId="0" applyNumberFormat="1" applyFont="1" applyFill="1" applyBorder="1" applyAlignment="1" applyProtection="1">
      <alignment vertical="center"/>
    </xf>
    <xf numFmtId="0" fontId="2" fillId="4" borderId="44" xfId="0" applyFont="1" applyFill="1" applyBorder="1" applyAlignment="1" applyProtection="1">
      <alignment vertical="center"/>
    </xf>
    <xf numFmtId="178" fontId="2" fillId="4" borderId="44" xfId="0" applyNumberFormat="1" applyFont="1" applyFill="1" applyBorder="1" applyAlignment="1" applyProtection="1">
      <alignment vertical="center"/>
    </xf>
    <xf numFmtId="178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vertical="center"/>
    </xf>
    <xf numFmtId="179" fontId="2" fillId="4" borderId="45" xfId="0" applyNumberFormat="1" applyFont="1" applyFill="1" applyBorder="1" applyAlignment="1" applyProtection="1">
      <alignment vertical="center"/>
    </xf>
    <xf numFmtId="1" fontId="2" fillId="4" borderId="45" xfId="0" applyNumberFormat="1" applyFont="1" applyFill="1" applyBorder="1" applyAlignment="1" applyProtection="1">
      <alignment vertical="center"/>
    </xf>
    <xf numFmtId="1" fontId="2" fillId="4" borderId="30" xfId="0" applyNumberFormat="1" applyFont="1" applyFill="1" applyBorder="1" applyAlignment="1" applyProtection="1">
      <alignment vertical="center"/>
    </xf>
    <xf numFmtId="179" fontId="2" fillId="4" borderId="30" xfId="0" applyNumberFormat="1" applyFont="1" applyFill="1" applyBorder="1" applyAlignment="1" applyProtection="1">
      <alignment horizontal="right" vertical="center"/>
    </xf>
    <xf numFmtId="0" fontId="2" fillId="0" borderId="0" xfId="0" applyFont="1"/>
    <xf numFmtId="0" fontId="4" fillId="0" borderId="11" xfId="0" applyFont="1" applyBorder="1" applyAlignment="1" applyProtection="1">
      <alignment horizontal="center" vertical="center" wrapText="1"/>
    </xf>
    <xf numFmtId="0" fontId="4" fillId="4" borderId="11" xfId="0" applyFont="1" applyFill="1" applyBorder="1" applyAlignment="1" applyProtection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79" fontId="7" fillId="4" borderId="30" xfId="0" applyNumberFormat="1" applyFont="1" applyFill="1" applyBorder="1" applyAlignment="1" applyProtection="1">
      <alignment vertical="center"/>
    </xf>
    <xf numFmtId="179" fontId="7" fillId="0" borderId="30" xfId="0" applyNumberFormat="1" applyFont="1" applyFill="1" applyBorder="1" applyAlignment="1" applyProtection="1">
      <alignment vertical="center"/>
    </xf>
    <xf numFmtId="0" fontId="2" fillId="0" borderId="44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79" fontId="7" fillId="4" borderId="44" xfId="0" applyNumberFormat="1" applyFont="1" applyFill="1" applyBorder="1" applyAlignment="1" applyProtection="1">
      <alignment vertical="center"/>
    </xf>
    <xf numFmtId="179" fontId="2" fillId="0" borderId="44" xfId="0" applyNumberFormat="1" applyFont="1" applyFill="1" applyBorder="1" applyAlignment="1" applyProtection="1">
      <alignment vertic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quotePrefix="1" applyFont="1" applyBorder="1"/>
    <xf numFmtId="0" fontId="7" fillId="0" borderId="11" xfId="0" applyFont="1" applyBorder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176" fontId="4" fillId="3" borderId="37" xfId="0" applyNumberFormat="1" applyFont="1" applyFill="1" applyBorder="1" applyAlignment="1" applyProtection="1">
      <alignment vertical="center"/>
    </xf>
    <xf numFmtId="2" fontId="3" fillId="0" borderId="0" xfId="0" applyNumberFormat="1" applyFont="1" applyAlignment="1">
      <alignment vertical="center"/>
    </xf>
    <xf numFmtId="0" fontId="14" fillId="0" borderId="0" xfId="0" applyFont="1" applyFill="1" applyAlignment="1">
      <alignment vertical="top" wrapText="1"/>
    </xf>
    <xf numFmtId="0" fontId="15" fillId="0" borderId="0" xfId="0" applyFont="1" applyFill="1" applyAlignment="1">
      <alignment horizontal="left" vertical="center" wrapText="1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176" fontId="4" fillId="2" borderId="11" xfId="0" applyNumberFormat="1" applyFont="1" applyFill="1" applyBorder="1" applyAlignment="1" applyProtection="1">
      <alignment vertical="center" shrinkToFit="1"/>
      <protection locked="0"/>
    </xf>
    <xf numFmtId="176" fontId="4" fillId="2" borderId="12" xfId="0" applyNumberFormat="1" applyFont="1" applyFill="1" applyBorder="1" applyAlignment="1" applyProtection="1">
      <alignment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2" borderId="37" xfId="0" applyNumberFormat="1" applyFont="1" applyFill="1" applyBorder="1" applyAlignment="1" applyProtection="1">
      <alignment vertical="center" shrinkToFit="1"/>
      <protection locked="0"/>
    </xf>
    <xf numFmtId="0" fontId="4" fillId="3" borderId="37" xfId="0" applyNumberFormat="1" applyFont="1" applyFill="1" applyBorder="1" applyAlignment="1" applyProtection="1">
      <alignment vertical="center" shrinkToFit="1"/>
      <protection locked="0"/>
    </xf>
    <xf numFmtId="0" fontId="4" fillId="3" borderId="38" xfId="0" applyNumberFormat="1" applyFont="1" applyFill="1" applyBorder="1" applyAlignment="1" applyProtection="1">
      <alignment vertical="center" shrinkToFit="1"/>
      <protection locked="0"/>
    </xf>
    <xf numFmtId="0" fontId="4" fillId="2" borderId="9" xfId="0" applyNumberFormat="1" applyFont="1" applyFill="1" applyBorder="1" applyAlignment="1" applyProtection="1">
      <alignment vertical="center" shrinkToFit="1"/>
      <protection locked="0"/>
    </xf>
    <xf numFmtId="0" fontId="4" fillId="2" borderId="20" xfId="0" applyNumberFormat="1" applyFont="1" applyFill="1" applyBorder="1" applyAlignment="1" applyProtection="1">
      <alignment vertical="center" shrinkToFit="1"/>
      <protection locked="0"/>
    </xf>
    <xf numFmtId="0" fontId="4" fillId="2" borderId="14" xfId="0" applyNumberFormat="1" applyFont="1" applyFill="1" applyBorder="1" applyAlignment="1" applyProtection="1">
      <alignment vertical="center" shrinkToFit="1"/>
      <protection locked="0"/>
    </xf>
    <xf numFmtId="0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2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8" xfId="0" applyNumberFormat="1" applyFont="1" applyFill="1" applyBorder="1" applyAlignment="1" applyProtection="1">
      <alignment vertical="center" shrinkToFit="1"/>
      <protection locked="0"/>
    </xf>
    <xf numFmtId="178" fontId="4" fillId="2" borderId="9" xfId="0" applyNumberFormat="1" applyFont="1" applyFill="1" applyBorder="1" applyAlignment="1" applyProtection="1">
      <alignment vertical="center" shrinkToFit="1"/>
      <protection locked="0"/>
    </xf>
    <xf numFmtId="178" fontId="4" fillId="2" borderId="20" xfId="0" applyNumberFormat="1" applyFont="1" applyFill="1" applyBorder="1" applyAlignment="1" applyProtection="1">
      <alignment vertical="center" shrinkToFit="1"/>
      <protection locked="0"/>
    </xf>
    <xf numFmtId="178" fontId="4" fillId="2" borderId="14" xfId="0" applyNumberFormat="1" applyFont="1" applyFill="1" applyBorder="1" applyAlignment="1" applyProtection="1">
      <alignment vertical="center" shrinkToFit="1"/>
      <protection locked="0"/>
    </xf>
    <xf numFmtId="178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0" borderId="42" xfId="0" applyNumberFormat="1" applyFont="1" applyBorder="1" applyAlignment="1">
      <alignment vertical="center" shrinkToFit="1"/>
    </xf>
    <xf numFmtId="0" fontId="2" fillId="0" borderId="11" xfId="0" applyFont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/>
    </xf>
    <xf numFmtId="0" fontId="1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77" fontId="4" fillId="2" borderId="31" xfId="0" applyNumberFormat="1" applyFont="1" applyFill="1" applyBorder="1" applyAlignment="1" applyProtection="1">
      <alignment vertical="center" shrinkToFit="1"/>
      <protection locked="0"/>
    </xf>
    <xf numFmtId="177" fontId="4" fillId="2" borderId="37" xfId="0" applyNumberFormat="1" applyFont="1" applyFill="1" applyBorder="1" applyAlignment="1" applyProtection="1">
      <alignment vertical="center" shrinkToFit="1"/>
      <protection locked="0"/>
    </xf>
    <xf numFmtId="177" fontId="4" fillId="0" borderId="42" xfId="0" applyNumberFormat="1" applyFont="1" applyBorder="1" applyAlignment="1">
      <alignment vertical="center" shrinkToFit="1"/>
    </xf>
    <xf numFmtId="177" fontId="4" fillId="2" borderId="54" xfId="0" applyNumberFormat="1" applyFont="1" applyFill="1" applyBorder="1" applyAlignment="1" applyProtection="1">
      <alignment vertical="center" shrinkToFit="1"/>
      <protection locked="0"/>
    </xf>
    <xf numFmtId="178" fontId="4" fillId="0" borderId="43" xfId="0" applyNumberFormat="1" applyFont="1" applyBorder="1" applyAlignment="1">
      <alignment vertical="center"/>
    </xf>
    <xf numFmtId="178" fontId="4" fillId="0" borderId="15" xfId="0" applyNumberFormat="1" applyFont="1" applyBorder="1" applyAlignment="1">
      <alignment vertical="center"/>
    </xf>
    <xf numFmtId="178" fontId="4" fillId="2" borderId="31" xfId="0" applyNumberFormat="1" applyFont="1" applyFill="1" applyBorder="1" applyAlignment="1" applyProtection="1">
      <alignment vertical="center" shrinkToFit="1"/>
      <protection locked="0"/>
    </xf>
    <xf numFmtId="178" fontId="4" fillId="2" borderId="5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9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176" fontId="4" fillId="0" borderId="4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2" borderId="35" xfId="0" applyNumberFormat="1" applyFont="1" applyFill="1" applyBorder="1" applyAlignment="1" applyProtection="1">
      <alignment vertical="center" shrinkToFit="1"/>
      <protection locked="0"/>
    </xf>
    <xf numFmtId="176" fontId="4" fillId="2" borderId="39" xfId="0" applyNumberFormat="1" applyFont="1" applyFill="1" applyBorder="1" applyAlignment="1" applyProtection="1">
      <alignment vertical="center" shrinkToFit="1"/>
      <protection locked="0"/>
    </xf>
    <xf numFmtId="176" fontId="4" fillId="0" borderId="40" xfId="0" applyNumberFormat="1" applyFont="1" applyBorder="1" applyAlignment="1">
      <alignment horizontal="left" vertical="center"/>
    </xf>
    <xf numFmtId="176" fontId="4" fillId="0" borderId="41" xfId="0" applyNumberFormat="1" applyFont="1" applyBorder="1" applyAlignment="1">
      <alignment horizontal="left" vertical="center"/>
    </xf>
    <xf numFmtId="176" fontId="4" fillId="2" borderId="35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6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9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176" fontId="4" fillId="0" borderId="21" xfId="0" applyNumberFormat="1" applyFont="1" applyBorder="1" applyAlignment="1">
      <alignment horizontal="left" vertical="center"/>
    </xf>
    <xf numFmtId="176" fontId="4" fillId="0" borderId="0" xfId="0" applyNumberFormat="1" applyFont="1" applyBorder="1" applyAlignment="1">
      <alignment horizontal="left"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4" xfId="0" applyFont="1" applyFill="1" applyBorder="1" applyAlignment="1" applyProtection="1">
      <alignment horizontal="center" vertical="center" shrinkToFit="1"/>
      <protection locked="0"/>
    </xf>
    <xf numFmtId="0" fontId="4" fillId="2" borderId="29" xfId="0" applyFont="1" applyFill="1" applyBorder="1" applyAlignment="1" applyProtection="1">
      <alignment horizontal="center" vertical="center" shrinkToFit="1"/>
      <protection locked="0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4" borderId="11" xfId="0" applyFont="1" applyFill="1" applyBorder="1" applyAlignment="1">
      <alignment horizontal="center" vertical="center" textRotation="255" wrapText="1"/>
    </xf>
    <xf numFmtId="0" fontId="2" fillId="4" borderId="26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1" xfId="0" applyFont="1" applyBorder="1" applyAlignment="1">
      <alignment vertical="center" textRotation="255" wrapText="1"/>
    </xf>
    <xf numFmtId="0" fontId="2" fillId="0" borderId="11" xfId="0" applyFont="1" applyBorder="1" applyAlignment="1">
      <alignment horizontal="center" vertical="center" textRotation="255" wrapText="1"/>
    </xf>
    <xf numFmtId="0" fontId="2" fillId="4" borderId="11" xfId="0" applyFont="1" applyFill="1" applyBorder="1" applyAlignment="1">
      <alignment horizontal="center" textRotation="255" wrapText="1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 applyProtection="1">
      <alignment horizontal="center" vertical="center" shrinkToFit="1"/>
      <protection locked="0"/>
    </xf>
    <xf numFmtId="176" fontId="4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center" vertical="center" wrapText="1"/>
    </xf>
    <xf numFmtId="14" fontId="2" fillId="0" borderId="32" xfId="0" applyNumberFormat="1" applyFont="1" applyBorder="1" applyAlignment="1">
      <alignment horizontal="center" vertical="center" wrapText="1"/>
    </xf>
    <xf numFmtId="14" fontId="2" fillId="0" borderId="56" xfId="0" applyNumberFormat="1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4000000}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FF"/>
      <color rgb="FFE1FFE1"/>
      <color rgb="FFCCFFCC"/>
      <color rgb="FFCCEC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0</xdr:row>
      <xdr:rowOff>414618</xdr:rowOff>
    </xdr:from>
    <xdr:to>
      <xdr:col>13</xdr:col>
      <xdr:colOff>0</xdr:colOff>
      <xdr:row>5</xdr:row>
      <xdr:rowOff>123264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96727F2-8ECD-4A25-B9BC-23AAC5461F4A}"/>
            </a:ext>
          </a:extLst>
        </xdr:cNvPr>
        <xdr:cNvSpPr/>
      </xdr:nvSpPr>
      <xdr:spPr bwMode="auto">
        <a:xfrm>
          <a:off x="4840941" y="414618"/>
          <a:ext cx="3731559" cy="87405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部位</a:t>
          </a:r>
          <a:r>
            <a:rPr kumimoji="1" lang="en-US" altLang="ja-JP" sz="1100"/>
            <a:t>U</a:t>
          </a:r>
          <a:r>
            <a:rPr kumimoji="1" lang="ja-JP" altLang="en-US" sz="1100"/>
            <a:t>値計算シート </a:t>
          </a:r>
          <a:r>
            <a:rPr kumimoji="1" lang="ja-JP" altLang="en-US" sz="1100" b="1"/>
            <a:t>＜部位＞ </a:t>
          </a:r>
          <a:r>
            <a:rPr kumimoji="1" lang="ja-JP" altLang="en-US" sz="1100"/>
            <a:t>の熱貫流率</a:t>
          </a:r>
          <a:r>
            <a:rPr kumimoji="1" lang="en-US" altLang="ja-JP" sz="1100"/>
            <a:t>【</a:t>
          </a:r>
          <a:r>
            <a:rPr kumimoji="1" lang="ja-JP" altLang="en-US" sz="1100"/>
            <a:t>木造用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 editAs="oneCell">
    <xdr:from>
      <xdr:col>5</xdr:col>
      <xdr:colOff>459441</xdr:colOff>
      <xdr:row>8</xdr:row>
      <xdr:rowOff>134470</xdr:rowOff>
    </xdr:from>
    <xdr:to>
      <xdr:col>14</xdr:col>
      <xdr:colOff>241399</xdr:colOff>
      <xdr:row>35</xdr:row>
      <xdr:rowOff>30060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70FE1A2-C8DE-4B65-9986-483A19CF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7235" y="1479176"/>
          <a:ext cx="5620223" cy="443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15126</xdr:rowOff>
    </xdr:from>
    <xdr:to>
      <xdr:col>5</xdr:col>
      <xdr:colOff>444674</xdr:colOff>
      <xdr:row>29</xdr:row>
      <xdr:rowOff>145116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7C56A-EE55-4001-A576-18B4381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" y="1864097"/>
          <a:ext cx="3751343" cy="3155578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19</xdr:row>
      <xdr:rowOff>17369</xdr:rowOff>
    </xdr:from>
    <xdr:to>
      <xdr:col>13</xdr:col>
      <xdr:colOff>291913</xdr:colOff>
      <xdr:row>20</xdr:row>
      <xdr:rowOff>78441</xdr:rowOff>
    </xdr:to>
    <xdr:sp macro="" textlink="">
      <xdr:nvSpPr>
        <xdr:cNvPr id="4" name="角丸四角形 22">
          <a:extLst>
            <a:ext uri="{FF2B5EF4-FFF2-40B4-BE49-F238E27FC236}">
              <a16:creationId xmlns:a16="http://schemas.microsoft.com/office/drawing/2014/main" id="{575D5FBA-F2D1-472B-9907-C04D78427B7D}"/>
            </a:ext>
          </a:extLst>
        </xdr:cNvPr>
        <xdr:cNvSpPr/>
      </xdr:nvSpPr>
      <xdr:spPr bwMode="auto">
        <a:xfrm>
          <a:off x="8236324" y="3211045"/>
          <a:ext cx="628089" cy="22916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268941</xdr:colOff>
      <xdr:row>20</xdr:row>
      <xdr:rowOff>55470</xdr:rowOff>
    </xdr:from>
    <xdr:to>
      <xdr:col>14</xdr:col>
      <xdr:colOff>224117</xdr:colOff>
      <xdr:row>21</xdr:row>
      <xdr:rowOff>100853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F81A0ECE-14D1-4E03-AEA4-1BB39D51C6CD}"/>
            </a:ext>
          </a:extLst>
        </xdr:cNvPr>
        <xdr:cNvSpPr/>
      </xdr:nvSpPr>
      <xdr:spPr bwMode="auto">
        <a:xfrm>
          <a:off x="8841441" y="3417235"/>
          <a:ext cx="638735" cy="21347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568139</xdr:colOff>
      <xdr:row>19</xdr:row>
      <xdr:rowOff>97491</xdr:rowOff>
    </xdr:from>
    <xdr:to>
      <xdr:col>17</xdr:col>
      <xdr:colOff>513230</xdr:colOff>
      <xdr:row>23</xdr:row>
      <xdr:rowOff>72278</xdr:rowOff>
    </xdr:to>
    <xdr:sp macro="" textlink="">
      <xdr:nvSpPr>
        <xdr:cNvPr id="6" name="角丸四角形吹き出し 38">
          <a:extLst>
            <a:ext uri="{FF2B5EF4-FFF2-40B4-BE49-F238E27FC236}">
              <a16:creationId xmlns:a16="http://schemas.microsoft.com/office/drawing/2014/main" id="{5264C335-5AED-45B8-B53A-479449429EE9}"/>
            </a:ext>
          </a:extLst>
        </xdr:cNvPr>
        <xdr:cNvSpPr/>
      </xdr:nvSpPr>
      <xdr:spPr bwMode="auto">
        <a:xfrm>
          <a:off x="9824198" y="3291167"/>
          <a:ext cx="1995767" cy="647140"/>
        </a:xfrm>
        <a:prstGeom prst="wedgeRoundRectCallout">
          <a:avLst>
            <a:gd name="adj1" fmla="val -65643"/>
            <a:gd name="adj2" fmla="val -17013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該当しない欄には「</a:t>
          </a:r>
          <a:r>
            <a:rPr kumimoji="1" lang="en-US" altLang="ja-JP" sz="1100">
              <a:solidFill>
                <a:srgbClr val="FF0000"/>
              </a:solidFill>
            </a:rPr>
            <a:t>0</a:t>
          </a:r>
          <a:r>
            <a:rPr kumimoji="1" lang="ja-JP" altLang="en-US" sz="1100">
              <a:solidFill>
                <a:srgbClr val="FF0000"/>
              </a:solidFill>
            </a:rPr>
            <a:t>」を入力してください。</a:t>
          </a:r>
        </a:p>
      </xdr:txBody>
    </xdr:sp>
    <xdr:clientData/>
  </xdr:twoCellAnchor>
  <xdr:twoCellAnchor>
    <xdr:from>
      <xdr:col>1</xdr:col>
      <xdr:colOff>115982</xdr:colOff>
      <xdr:row>1</xdr:row>
      <xdr:rowOff>134471</xdr:rowOff>
    </xdr:from>
    <xdr:to>
      <xdr:col>5</xdr:col>
      <xdr:colOff>106458</xdr:colOff>
      <xdr:row>10</xdr:row>
      <xdr:rowOff>11207</xdr:rowOff>
    </xdr:to>
    <xdr:sp macro="" textlink="">
      <xdr:nvSpPr>
        <xdr:cNvPr id="9" name="角丸四角形吹き出し 42">
          <a:extLst>
            <a:ext uri="{FF2B5EF4-FFF2-40B4-BE49-F238E27FC236}">
              <a16:creationId xmlns:a16="http://schemas.microsoft.com/office/drawing/2014/main" id="{E8372E87-3FDA-45D4-ABDF-B65D074C1017}"/>
            </a:ext>
          </a:extLst>
        </xdr:cNvPr>
        <xdr:cNvSpPr/>
      </xdr:nvSpPr>
      <xdr:spPr bwMode="auto">
        <a:xfrm>
          <a:off x="799541" y="302559"/>
          <a:ext cx="2724711" cy="1389530"/>
        </a:xfrm>
        <a:prstGeom prst="wedgeRoundRectCallout">
          <a:avLst>
            <a:gd name="adj1" fmla="val 67343"/>
            <a:gd name="adj2" fmla="val 4976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200" b="1" u="sng" baseline="0">
              <a:solidFill>
                <a:srgbClr val="FF0000"/>
              </a:solidFill>
              <a:uFill>
                <a:solidFill>
                  <a:srgbClr val="FF0000"/>
                </a:solidFill>
              </a:uFill>
            </a:rPr>
            <a:t>木造用入力例</a:t>
          </a:r>
          <a:r>
            <a:rPr kumimoji="1" lang="ja-JP" altLang="en-US" sz="1200" b="1">
              <a:solidFill>
                <a:srgbClr val="FF0000"/>
              </a:solidFill>
            </a:rPr>
            <a:t>：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下図の外壁の</a:t>
          </a:r>
          <a:r>
            <a:rPr kumimoji="1" lang="ja-JP" altLang="en-US" sz="1100" u="dbl">
              <a:solidFill>
                <a:srgbClr val="FF0000"/>
              </a:solidFill>
            </a:rPr>
            <a:t>入力例</a:t>
          </a:r>
          <a:r>
            <a:rPr kumimoji="1" lang="ja-JP" altLang="en-US" sz="1100">
              <a:solidFill>
                <a:srgbClr val="FF0000"/>
              </a:solidFill>
            </a:rPr>
            <a:t>です。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 baseline="0">
            <a:solidFill>
              <a:srgbClr val="FF0000"/>
            </a:solidFill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</a:rPr>
            <a:t>※RC</a:t>
          </a:r>
          <a:r>
            <a:rPr kumimoji="1" lang="ja-JP" altLang="en-US" sz="1100">
              <a:solidFill>
                <a:srgbClr val="FF0000"/>
              </a:solidFill>
            </a:rPr>
            <a:t>造は、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別シートでの計算となるため熱橋部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の欄はありません。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526677</xdr:colOff>
      <xdr:row>11</xdr:row>
      <xdr:rowOff>56029</xdr:rowOff>
    </xdr:from>
    <xdr:to>
      <xdr:col>17</xdr:col>
      <xdr:colOff>481293</xdr:colOff>
      <xdr:row>14</xdr:row>
      <xdr:rowOff>11767</xdr:rowOff>
    </xdr:to>
    <xdr:sp macro="" textlink="">
      <xdr:nvSpPr>
        <xdr:cNvPr id="11" name="角丸四角形吹き出し 45">
          <a:extLst>
            <a:ext uri="{FF2B5EF4-FFF2-40B4-BE49-F238E27FC236}">
              <a16:creationId xmlns:a16="http://schemas.microsoft.com/office/drawing/2014/main" id="{F4F91DE7-2F16-42A8-BC00-93B33FC8B021}"/>
            </a:ext>
          </a:extLst>
        </xdr:cNvPr>
        <xdr:cNvSpPr/>
      </xdr:nvSpPr>
      <xdr:spPr bwMode="auto">
        <a:xfrm>
          <a:off x="9782736" y="1905000"/>
          <a:ext cx="2005292" cy="460002"/>
        </a:xfrm>
        <a:prstGeom prst="wedgeRoundRectCallout">
          <a:avLst>
            <a:gd name="adj1" fmla="val -63126"/>
            <a:gd name="adj2" fmla="val 3013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面積比率を入力してください。</a:t>
          </a:r>
        </a:p>
      </xdr:txBody>
    </xdr:sp>
    <xdr:clientData/>
  </xdr:twoCellAnchor>
  <xdr:twoCellAnchor>
    <xdr:from>
      <xdr:col>12</xdr:col>
      <xdr:colOff>364752</xdr:colOff>
      <xdr:row>12</xdr:row>
      <xdr:rowOff>158003</xdr:rowOff>
    </xdr:from>
    <xdr:to>
      <xdr:col>14</xdr:col>
      <xdr:colOff>212912</xdr:colOff>
      <xdr:row>14</xdr:row>
      <xdr:rowOff>33618</xdr:rowOff>
    </xdr:to>
    <xdr:sp macro="" textlink="">
      <xdr:nvSpPr>
        <xdr:cNvPr id="14" name="角丸四角形 49">
          <a:extLst>
            <a:ext uri="{FF2B5EF4-FFF2-40B4-BE49-F238E27FC236}">
              <a16:creationId xmlns:a16="http://schemas.microsoft.com/office/drawing/2014/main" id="{318F820E-8DDC-4D0B-9E50-C02DC5C581F6}"/>
            </a:ext>
          </a:extLst>
        </xdr:cNvPr>
        <xdr:cNvSpPr/>
      </xdr:nvSpPr>
      <xdr:spPr bwMode="auto">
        <a:xfrm>
          <a:off x="8253693" y="2175062"/>
          <a:ext cx="1215278" cy="21179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527474</xdr:colOff>
      <xdr:row>14</xdr:row>
      <xdr:rowOff>147598</xdr:rowOff>
    </xdr:from>
    <xdr:to>
      <xdr:col>17</xdr:col>
      <xdr:colOff>571500</xdr:colOff>
      <xdr:row>18</xdr:row>
      <xdr:rowOff>119023</xdr:rowOff>
    </xdr:to>
    <xdr:sp macro="" textlink="">
      <xdr:nvSpPr>
        <xdr:cNvPr id="15" name="角丸四角形吹き出し 51">
          <a:extLst>
            <a:ext uri="{FF2B5EF4-FFF2-40B4-BE49-F238E27FC236}">
              <a16:creationId xmlns:a16="http://schemas.microsoft.com/office/drawing/2014/main" id="{0CE7A723-0E84-41A7-9F61-8B57AE2A9F78}"/>
            </a:ext>
          </a:extLst>
        </xdr:cNvPr>
        <xdr:cNvSpPr/>
      </xdr:nvSpPr>
      <xdr:spPr bwMode="auto">
        <a:xfrm>
          <a:off x="9783533" y="2825804"/>
          <a:ext cx="2094702" cy="643778"/>
        </a:xfrm>
        <a:prstGeom prst="wedgeRoundRectCallout">
          <a:avLst>
            <a:gd name="adj1" fmla="val -63442"/>
            <a:gd name="adj2" fmla="val 1996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室内側表面熱伝達抵抗</a:t>
          </a:r>
          <a:r>
            <a:rPr kumimoji="1" lang="en-US" altLang="ja-JP" sz="1100">
              <a:solidFill>
                <a:srgbClr val="FF0000"/>
              </a:solidFill>
            </a:rPr>
            <a:t>Rsi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14</xdr:col>
      <xdr:colOff>606238</xdr:colOff>
      <xdr:row>27</xdr:row>
      <xdr:rowOff>63874</xdr:rowOff>
    </xdr:from>
    <xdr:to>
      <xdr:col>17</xdr:col>
      <xdr:colOff>503704</xdr:colOff>
      <xdr:row>31</xdr:row>
      <xdr:rowOff>38661</xdr:rowOff>
    </xdr:to>
    <xdr:sp macro="" textlink="">
      <xdr:nvSpPr>
        <xdr:cNvPr id="16" name="角丸四角形吹き出し 52">
          <a:extLst>
            <a:ext uri="{FF2B5EF4-FFF2-40B4-BE49-F238E27FC236}">
              <a16:creationId xmlns:a16="http://schemas.microsoft.com/office/drawing/2014/main" id="{9E72DA07-0953-499F-AEC0-5DB5D2034CB2}"/>
            </a:ext>
          </a:extLst>
        </xdr:cNvPr>
        <xdr:cNvSpPr/>
      </xdr:nvSpPr>
      <xdr:spPr bwMode="auto">
        <a:xfrm>
          <a:off x="9862297" y="4602256"/>
          <a:ext cx="1948142" cy="647140"/>
        </a:xfrm>
        <a:prstGeom prst="wedgeRoundRectCallout">
          <a:avLst>
            <a:gd name="adj1" fmla="val -69138"/>
            <a:gd name="adj2" fmla="val -19151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外気側表面熱伝達抵抗  </a:t>
          </a:r>
          <a:r>
            <a:rPr kumimoji="1" lang="en-US" altLang="ja-JP" sz="1100">
              <a:solidFill>
                <a:srgbClr val="FF0000"/>
              </a:solidFill>
            </a:rPr>
            <a:t>Rse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3</xdr:col>
      <xdr:colOff>552450</xdr:colOff>
      <xdr:row>18</xdr:row>
      <xdr:rowOff>19050</xdr:rowOff>
    </xdr:from>
    <xdr:to>
      <xdr:col>4</xdr:col>
      <xdr:colOff>152400</xdr:colOff>
      <xdr:row>19</xdr:row>
      <xdr:rowOff>47625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F05C71-C1E9-4001-9D44-DE9711AD9B2F}"/>
            </a:ext>
          </a:extLst>
        </xdr:cNvPr>
        <xdr:cNvSpPr/>
      </xdr:nvSpPr>
      <xdr:spPr bwMode="auto">
        <a:xfrm>
          <a:off x="2609850" y="40957500"/>
          <a:ext cx="285750" cy="200025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190500</xdr:colOff>
      <xdr:row>1</xdr:row>
      <xdr:rowOff>116541</xdr:rowOff>
    </xdr:from>
    <xdr:to>
      <xdr:col>18</xdr:col>
      <xdr:colOff>336177</xdr:colOff>
      <xdr:row>4</xdr:row>
      <xdr:rowOff>56029</xdr:rowOff>
    </xdr:to>
    <xdr:sp macro="" textlink="">
      <xdr:nvSpPr>
        <xdr:cNvPr id="18" name="角丸四角形 13">
          <a:extLst>
            <a:ext uri="{FF2B5EF4-FFF2-40B4-BE49-F238E27FC236}">
              <a16:creationId xmlns:a16="http://schemas.microsoft.com/office/drawing/2014/main" id="{8B8C333B-85BF-49A6-870D-CC9F14E8A33D}"/>
            </a:ext>
          </a:extLst>
        </xdr:cNvPr>
        <xdr:cNvSpPr/>
      </xdr:nvSpPr>
      <xdr:spPr bwMode="auto">
        <a:xfrm>
          <a:off x="8763000" y="609600"/>
          <a:ext cx="3563471" cy="443753"/>
        </a:xfrm>
        <a:prstGeom prst="roundRect">
          <a:avLst/>
        </a:prstGeom>
        <a:solidFill>
          <a:srgbClr val="FFFFCC"/>
        </a:solidFill>
        <a:ln w="2857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 シートをコピーして使用することも可能です。</a:t>
          </a:r>
        </a:p>
      </xdr:txBody>
    </xdr:sp>
    <xdr:clientData/>
  </xdr:twoCellAnchor>
  <xdr:twoCellAnchor>
    <xdr:from>
      <xdr:col>12</xdr:col>
      <xdr:colOff>401172</xdr:colOff>
      <xdr:row>7</xdr:row>
      <xdr:rowOff>0</xdr:rowOff>
    </xdr:from>
    <xdr:to>
      <xdr:col>18</xdr:col>
      <xdr:colOff>56030</xdr:colOff>
      <xdr:row>11</xdr:row>
      <xdr:rowOff>16249</xdr:rowOff>
    </xdr:to>
    <xdr:sp macro="" textlink="">
      <xdr:nvSpPr>
        <xdr:cNvPr id="12" name="角丸四角形吹き出し 47">
          <a:extLst>
            <a:ext uri="{FF2B5EF4-FFF2-40B4-BE49-F238E27FC236}">
              <a16:creationId xmlns:a16="http://schemas.microsoft.com/office/drawing/2014/main" id="{E4D549FE-532F-4DC4-B3E7-026CA1F66F0E}"/>
            </a:ext>
          </a:extLst>
        </xdr:cNvPr>
        <xdr:cNvSpPr/>
      </xdr:nvSpPr>
      <xdr:spPr bwMode="auto">
        <a:xfrm>
          <a:off x="8290113" y="1501588"/>
          <a:ext cx="3756211" cy="688602"/>
        </a:xfrm>
        <a:prstGeom prst="wedgeRoundRectCallout">
          <a:avLst>
            <a:gd name="adj1" fmla="val -94893"/>
            <a:gd name="adj2" fmla="val 5791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面積比率法・・・あらかじめ定めてある一般部（断熱部）と熱橋部の面積比率を用いて計算する方法です。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0</xdr:rowOff>
    </xdr:from>
    <xdr:to>
      <xdr:col>9</xdr:col>
      <xdr:colOff>295275</xdr:colOff>
      <xdr:row>2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C70380F-B1F8-4F29-94B9-3A249ED253A3}"/>
            </a:ext>
          </a:extLst>
        </xdr:cNvPr>
        <xdr:cNvSpPr txBox="1"/>
      </xdr:nvSpPr>
      <xdr:spPr>
        <a:xfrm>
          <a:off x="8353425" y="314325"/>
          <a:ext cx="266700" cy="3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1501827</xdr:colOff>
      <xdr:row>120</xdr:row>
      <xdr:rowOff>44101</xdr:rowOff>
    </xdr:from>
    <xdr:to>
      <xdr:col>14</xdr:col>
      <xdr:colOff>160854</xdr:colOff>
      <xdr:row>127</xdr:row>
      <xdr:rowOff>44901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7F3AB12-AB3C-4D04-AAE1-B0220343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9802" y="21561076"/>
          <a:ext cx="7631577" cy="12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</xdr:row>
      <xdr:rowOff>56029</xdr:rowOff>
    </xdr:from>
    <xdr:to>
      <xdr:col>5</xdr:col>
      <xdr:colOff>1248407</xdr:colOff>
      <xdr:row>51</xdr:row>
      <xdr:rowOff>33617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4A6DD9-FEB9-48CB-AEB6-20C6EEFA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1131794"/>
          <a:ext cx="7691788" cy="8213912"/>
        </a:xfrm>
        <a:prstGeom prst="rect">
          <a:avLst/>
        </a:prstGeom>
      </xdr:spPr>
    </xdr:pic>
    <xdr:clientData/>
  </xdr:twoCellAnchor>
  <xdr:twoCellAnchor editAs="oneCell">
    <xdr:from>
      <xdr:col>5</xdr:col>
      <xdr:colOff>1450398</xdr:colOff>
      <xdr:row>2</xdr:row>
      <xdr:rowOff>54245</xdr:rowOff>
    </xdr:from>
    <xdr:to>
      <xdr:col>14</xdr:col>
      <xdr:colOff>160533</xdr:colOff>
      <xdr:row>55</xdr:row>
      <xdr:rowOff>72976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D54386-C03F-4793-9921-AAB65769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" b="-1"/>
        <a:stretch/>
      </xdr:blipFill>
      <xdr:spPr>
        <a:xfrm>
          <a:off x="8100580" y="816245"/>
          <a:ext cx="7715589" cy="9197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56</xdr:row>
      <xdr:rowOff>517367</xdr:rowOff>
    </xdr:from>
    <xdr:to>
      <xdr:col>5</xdr:col>
      <xdr:colOff>1160317</xdr:colOff>
      <xdr:row>113</xdr:row>
      <xdr:rowOff>74929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1EE22D-59EF-4862-BB1D-077DAC03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488" y="10804367"/>
          <a:ext cx="7607011" cy="9792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200687</xdr:colOff>
      <xdr:row>113</xdr:row>
      <xdr:rowOff>18596</xdr:rowOff>
    </xdr:from>
    <xdr:to>
      <xdr:col>5</xdr:col>
      <xdr:colOff>1194955</xdr:colOff>
      <xdr:row>176</xdr:row>
      <xdr:rowOff>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DF698C-77CA-4E2F-B4E3-11AB1BF1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687" y="20540641"/>
          <a:ext cx="7644450" cy="10888704"/>
        </a:xfrm>
        <a:prstGeom prst="rect">
          <a:avLst/>
        </a:prstGeom>
      </xdr:spPr>
    </xdr:pic>
    <xdr:clientData/>
  </xdr:twoCellAnchor>
  <xdr:twoCellAnchor editAs="oneCell">
    <xdr:from>
      <xdr:col>5</xdr:col>
      <xdr:colOff>1483179</xdr:colOff>
      <xdr:row>59</xdr:row>
      <xdr:rowOff>96450</xdr:rowOff>
    </xdr:from>
    <xdr:to>
      <xdr:col>14</xdr:col>
      <xdr:colOff>176892</xdr:colOff>
      <xdr:row>123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D6E1-0F33-4E40-A1B8-68169924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449"/>
        <a:stretch/>
      </xdr:blipFill>
      <xdr:spPr>
        <a:xfrm>
          <a:off x="8141154" y="11154975"/>
          <a:ext cx="7666263" cy="108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1501589</xdr:colOff>
      <xdr:row>56</xdr:row>
      <xdr:rowOff>524108</xdr:rowOff>
    </xdr:from>
    <xdr:to>
      <xdr:col>14</xdr:col>
      <xdr:colOff>144517</xdr:colOff>
      <xdr:row>60</xdr:row>
      <xdr:rowOff>970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06B766-7445-4E7D-9412-B98D755CC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95"/>
        <a:stretch/>
      </xdr:blipFill>
      <xdr:spPr>
        <a:xfrm>
          <a:off x="8162520" y="10666591"/>
          <a:ext cx="7602997" cy="517221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1551215</xdr:colOff>
      <xdr:row>127</xdr:row>
      <xdr:rowOff>40822</xdr:rowOff>
    </xdr:from>
    <xdr:to>
      <xdr:col>14</xdr:col>
      <xdr:colOff>114478</xdr:colOff>
      <xdr:row>141</xdr:row>
      <xdr:rowOff>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46A801-0F3B-41BB-BB69-9A82388C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8" y="23431501"/>
          <a:ext cx="7503156" cy="2435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showGridLines="0" view="pageBreakPreview" zoomScaleNormal="100" zoomScaleSheetLayoutView="100" workbookViewId="0">
      <selection activeCell="C1" sqref="C1"/>
    </sheetView>
  </sheetViews>
  <sheetFormatPr defaultColWidth="9" defaultRowHeight="13.5" x14ac:dyDescent="0.15"/>
  <cols>
    <col min="1" max="1" width="5.75" style="60" customWidth="1"/>
    <col min="2" max="2" width="84.75" style="60" customWidth="1"/>
    <col min="3" max="3" width="9" style="60" customWidth="1"/>
    <col min="4" max="16384" width="9" style="60"/>
  </cols>
  <sheetData>
    <row r="1" spans="1:2" ht="25.5" customHeight="1" x14ac:dyDescent="0.15">
      <c r="A1" s="124" t="s">
        <v>63</v>
      </c>
      <c r="B1" s="124"/>
    </row>
    <row r="3" spans="1:2" ht="40.5" x14ac:dyDescent="0.15">
      <c r="A3" s="60" t="s">
        <v>62</v>
      </c>
      <c r="B3" s="61" t="s">
        <v>61</v>
      </c>
    </row>
    <row r="4" spans="1:2" ht="116.25" customHeight="1" x14ac:dyDescent="0.15">
      <c r="A4" s="62" t="s">
        <v>58</v>
      </c>
      <c r="B4" s="61" t="s">
        <v>84</v>
      </c>
    </row>
    <row r="5" spans="1:2" ht="102" x14ac:dyDescent="0.15">
      <c r="A5" s="62" t="s">
        <v>59</v>
      </c>
      <c r="B5" s="61" t="s">
        <v>60</v>
      </c>
    </row>
    <row r="6" spans="1:2" ht="51" x14ac:dyDescent="0.15">
      <c r="A6" s="76" t="s">
        <v>70</v>
      </c>
      <c r="B6" s="77" t="s">
        <v>85</v>
      </c>
    </row>
  </sheetData>
  <sheetProtection algorithmName="SHA-512" hashValue="XxygvqK5u7K5zY5pGXZJs9LV6uROrIBexl3bk69xDZ7jeM3wf2Eb7jdQ+GUlKIZ7C5GN+rB3l5yalbpaIUgMWw==" saltValue="5Y+Jme3mLmBEuBIJjhQ95w==" spinCount="100000" sheet="1" selectLockedCells="1"/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&amp;R&amp;10ver2.0[H28]</oddHeader>
    <oddFooter>&amp;Ccopyright © 2021 hyoukakyoukai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0434-D18D-488C-A9A4-8CB9DE721798}">
  <sheetPr>
    <pageSetUpPr fitToPage="1"/>
  </sheetPr>
  <dimension ref="A1:P37"/>
  <sheetViews>
    <sheetView showGridLines="0" view="pageBreakPreview" zoomScale="85" zoomScaleNormal="100" zoomScaleSheetLayoutView="85" zoomScalePageLayoutView="70" workbookViewId="0">
      <selection activeCell="T1" sqref="T1"/>
    </sheetView>
  </sheetViews>
  <sheetFormatPr defaultRowHeight="13.5" x14ac:dyDescent="0.15"/>
  <cols>
    <col min="10" max="10" width="4.875" customWidth="1"/>
  </cols>
  <sheetData>
    <row r="1" spans="2:16" ht="39" customHeight="1" x14ac:dyDescent="0.15"/>
    <row r="4" spans="2:16" x14ac:dyDescent="0.15">
      <c r="B4" s="98"/>
    </row>
    <row r="5" spans="2:16" x14ac:dyDescent="0.15">
      <c r="B5" s="98"/>
    </row>
    <row r="6" spans="2:16" x14ac:dyDescent="0.15">
      <c r="B6" s="98"/>
    </row>
    <row r="9" spans="2:16" x14ac:dyDescent="0.15">
      <c r="K9" s="125"/>
      <c r="L9" s="125"/>
      <c r="M9" s="125"/>
      <c r="N9" s="125"/>
      <c r="O9" s="125"/>
      <c r="P9" s="125"/>
    </row>
    <row r="11" spans="2:16" x14ac:dyDescent="0.15">
      <c r="I11" s="99"/>
      <c r="K11" s="125"/>
      <c r="L11" s="125"/>
      <c r="M11" s="125"/>
      <c r="N11" s="125"/>
      <c r="O11" s="125"/>
      <c r="P11" s="125"/>
    </row>
    <row r="13" spans="2:16" x14ac:dyDescent="0.15">
      <c r="I13" s="99"/>
      <c r="J13" s="99"/>
      <c r="K13" s="98"/>
      <c r="O13" s="126"/>
      <c r="P13" s="126"/>
    </row>
    <row r="14" spans="2:16" x14ac:dyDescent="0.15">
      <c r="O14" s="126"/>
      <c r="P14" s="126"/>
    </row>
    <row r="15" spans="2:16" x14ac:dyDescent="0.15">
      <c r="I15" s="99"/>
      <c r="J15" s="99"/>
      <c r="O15" s="126"/>
      <c r="P15" s="126"/>
    </row>
    <row r="27" spans="1:16" x14ac:dyDescent="0.15">
      <c r="K27" s="125"/>
      <c r="L27" s="125"/>
      <c r="M27" s="125"/>
      <c r="N27" s="125"/>
      <c r="O27" s="125"/>
      <c r="P27" s="125"/>
    </row>
    <row r="31" spans="1:16" x14ac:dyDescent="0.15">
      <c r="A31" s="100"/>
      <c r="B31" s="100"/>
      <c r="C31" s="100"/>
      <c r="D31" s="100"/>
      <c r="E31" s="100"/>
      <c r="F31" s="100"/>
      <c r="G31" s="100"/>
      <c r="H31" s="100"/>
      <c r="K31" s="100"/>
      <c r="L31" s="100"/>
      <c r="M31" s="100"/>
      <c r="N31" s="100"/>
      <c r="O31" s="100"/>
      <c r="P31" s="100"/>
    </row>
    <row r="32" spans="1:16" x14ac:dyDescent="0.15">
      <c r="A32" s="127" t="s">
        <v>71</v>
      </c>
      <c r="B32" s="127"/>
      <c r="C32" s="127"/>
      <c r="D32" s="127"/>
      <c r="E32" s="127"/>
      <c r="F32" s="100"/>
    </row>
    <row r="33" spans="1:10" x14ac:dyDescent="0.15">
      <c r="A33" s="127"/>
      <c r="B33" s="127"/>
      <c r="C33" s="127"/>
      <c r="D33" s="127"/>
      <c r="E33" s="127"/>
      <c r="F33" s="100"/>
    </row>
    <row r="34" spans="1:10" x14ac:dyDescent="0.15">
      <c r="A34" s="127"/>
      <c r="B34" s="127"/>
      <c r="C34" s="127"/>
      <c r="D34" s="127"/>
      <c r="E34" s="127"/>
    </row>
    <row r="35" spans="1:10" x14ac:dyDescent="0.15">
      <c r="A35" s="127"/>
      <c r="B35" s="127"/>
      <c r="C35" s="127"/>
      <c r="D35" s="127"/>
      <c r="E35" s="127"/>
      <c r="I35" s="100"/>
      <c r="J35" s="100"/>
    </row>
    <row r="36" spans="1:10" x14ac:dyDescent="0.15">
      <c r="A36" s="127"/>
      <c r="B36" s="127"/>
      <c r="C36" s="127"/>
      <c r="D36" s="127"/>
      <c r="E36" s="127"/>
    </row>
    <row r="37" spans="1:10" x14ac:dyDescent="0.15">
      <c r="A37" s="127"/>
      <c r="B37" s="127"/>
      <c r="C37" s="127"/>
      <c r="D37" s="127"/>
      <c r="E37" s="127"/>
    </row>
  </sheetData>
  <sheetProtection algorithmName="SHA-512" hashValue="5a0pWgpqDw6YNKk7h9vfPTvzE/4KrOMFxDlwuts90upplzOuCrLASa6Vcpg/5haSjRs9oNGnsmwda22ZZIlJVw==" saltValue="7rm2O6Am1uT4HcHtYJ41Kg==" spinCount="100000" sheet="1" objects="1" scenarios="1"/>
  <mergeCells count="5">
    <mergeCell ref="K9:P9"/>
    <mergeCell ref="K11:P11"/>
    <mergeCell ref="O13:P15"/>
    <mergeCell ref="K27:P27"/>
    <mergeCell ref="A32:E37"/>
  </mergeCells>
  <phoneticPr fontId="1"/>
  <pageMargins left="0.7" right="0.7" top="0.75" bottom="0.75" header="0.3" footer="0.3"/>
  <pageSetup paperSize="9" scale="80" orientation="landscape" r:id="rId1"/>
  <headerFooter>
    <oddHeader>&amp;Rver.2.0[H28]</oddHeader>
    <oddFooter>&amp;Ccopyright © 2021 hyoukakyoukai all rights reserved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CB49"/>
  <sheetViews>
    <sheetView tabSelected="1" view="pageBreakPreview" zoomScaleNormal="100" zoomScaleSheetLayoutView="100" workbookViewId="0">
      <selection activeCell="D10" sqref="D10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47.125" style="1" customWidth="1"/>
    <col min="4" max="4" width="12.625" style="1" customWidth="1"/>
    <col min="5" max="7" width="10.625" style="1" customWidth="1"/>
    <col min="8" max="9" width="0.875" style="1" customWidth="1"/>
    <col min="10" max="10" width="4.625" style="1" customWidth="1"/>
    <col min="11" max="11" width="47.125" style="1" customWidth="1"/>
    <col min="12" max="12" width="12.625" style="1" customWidth="1"/>
    <col min="13" max="15" width="10.625" style="1" customWidth="1"/>
    <col min="16" max="17" width="0.875" style="1" customWidth="1"/>
    <col min="18" max="18" width="4.625" style="1" customWidth="1"/>
    <col min="19" max="19" width="47.125" style="1" customWidth="1"/>
    <col min="20" max="20" width="12.625" style="1" customWidth="1"/>
    <col min="21" max="23" width="10.625" style="1" customWidth="1"/>
    <col min="24" max="25" width="0.875" style="1" customWidth="1"/>
    <col min="26" max="26" width="4.625" style="1" customWidth="1"/>
    <col min="27" max="27" width="47.125" style="1" customWidth="1"/>
    <col min="28" max="28" width="12.625" style="1" customWidth="1"/>
    <col min="29" max="31" width="10.625" style="1" customWidth="1"/>
    <col min="32" max="33" width="0.875" style="1" customWidth="1"/>
    <col min="34" max="34" width="4.625" style="1" customWidth="1"/>
    <col min="35" max="35" width="47.125" style="1" customWidth="1"/>
    <col min="36" max="36" width="12.625" style="1" customWidth="1"/>
    <col min="37" max="39" width="10.625" style="1" customWidth="1"/>
    <col min="40" max="41" width="0.875" style="1" customWidth="1"/>
    <col min="42" max="42" width="4.625" style="1" customWidth="1"/>
    <col min="43" max="43" width="47.125" style="1" customWidth="1"/>
    <col min="44" max="44" width="12.625" style="1" customWidth="1"/>
    <col min="45" max="47" width="10.625" style="1" customWidth="1"/>
    <col min="48" max="49" width="0.875" style="1" customWidth="1"/>
    <col min="50" max="50" width="4.625" style="1" customWidth="1"/>
    <col min="51" max="51" width="47.125" style="1" customWidth="1"/>
    <col min="52" max="52" width="12.625" style="1" customWidth="1"/>
    <col min="53" max="55" width="10.625" style="1" customWidth="1"/>
    <col min="56" max="57" width="0.875" style="1" customWidth="1"/>
    <col min="58" max="58" width="4.625" style="1" customWidth="1"/>
    <col min="59" max="59" width="47.125" style="1" customWidth="1"/>
    <col min="60" max="60" width="12.625" style="1" customWidth="1"/>
    <col min="61" max="63" width="10.625" style="1" customWidth="1"/>
    <col min="64" max="65" width="0.875" style="1" customWidth="1"/>
    <col min="66" max="66" width="4.625" style="1" customWidth="1"/>
    <col min="67" max="67" width="47.125" style="1" customWidth="1"/>
    <col min="68" max="68" width="12.625" style="1" customWidth="1"/>
    <col min="69" max="71" width="10.625" style="1" customWidth="1"/>
    <col min="72" max="73" width="0.875" style="1" customWidth="1"/>
    <col min="74" max="74" width="4.625" style="1" customWidth="1"/>
    <col min="75" max="75" width="47.125" style="1" customWidth="1"/>
    <col min="76" max="76" width="12.625" style="1" customWidth="1"/>
    <col min="77" max="79" width="10.625" style="1" customWidth="1"/>
    <col min="80" max="80" width="0.875" style="1" customWidth="1"/>
    <col min="81" max="16384" width="9" style="1"/>
  </cols>
  <sheetData>
    <row r="1" spans="1:80" ht="5.0999999999999996" customHeight="1" x14ac:dyDescent="0.15">
      <c r="G1" s="120"/>
      <c r="O1" s="120"/>
      <c r="W1" s="120"/>
      <c r="AE1" s="120"/>
      <c r="AM1" s="120"/>
      <c r="AU1" s="120"/>
      <c r="BC1" s="120"/>
      <c r="BK1" s="120"/>
      <c r="BS1" s="120"/>
      <c r="CA1" s="120"/>
    </row>
    <row r="2" spans="1:80" ht="30" customHeight="1" x14ac:dyDescent="0.15">
      <c r="B2" s="156" t="s">
        <v>80</v>
      </c>
      <c r="C2" s="156"/>
      <c r="D2" s="156"/>
      <c r="E2" s="156"/>
      <c r="F2" s="156"/>
      <c r="G2" s="156"/>
      <c r="H2" s="75"/>
      <c r="J2" s="156" t="s">
        <v>80</v>
      </c>
      <c r="K2" s="156"/>
      <c r="L2" s="156"/>
      <c r="M2" s="156"/>
      <c r="N2" s="156"/>
      <c r="O2" s="156"/>
      <c r="P2" s="75"/>
      <c r="R2" s="156" t="s">
        <v>80</v>
      </c>
      <c r="S2" s="156"/>
      <c r="T2" s="156"/>
      <c r="U2" s="156"/>
      <c r="V2" s="156"/>
      <c r="W2" s="156"/>
      <c r="X2" s="75"/>
      <c r="Z2" s="156" t="s">
        <v>80</v>
      </c>
      <c r="AA2" s="156"/>
      <c r="AB2" s="156"/>
      <c r="AC2" s="156"/>
      <c r="AD2" s="156"/>
      <c r="AE2" s="156"/>
      <c r="AF2" s="156" t="s">
        <v>80</v>
      </c>
      <c r="AG2" s="156"/>
      <c r="AH2" s="156"/>
      <c r="AI2" s="156"/>
      <c r="AJ2" s="156"/>
      <c r="AK2" s="156"/>
      <c r="AL2" s="156"/>
      <c r="AM2" s="156"/>
      <c r="AN2" s="75"/>
      <c r="AO2" s="75"/>
      <c r="AP2" s="156" t="s">
        <v>81</v>
      </c>
      <c r="AQ2" s="156"/>
      <c r="AR2" s="156"/>
      <c r="AS2" s="156"/>
      <c r="AT2" s="156"/>
      <c r="AU2" s="156"/>
      <c r="AV2" s="75"/>
      <c r="AW2" s="75"/>
      <c r="AX2" s="156" t="s">
        <v>80</v>
      </c>
      <c r="AY2" s="156"/>
      <c r="AZ2" s="156"/>
      <c r="BA2" s="156"/>
      <c r="BB2" s="156"/>
      <c r="BC2" s="156"/>
      <c r="BD2" s="75"/>
      <c r="BE2" s="75"/>
      <c r="BF2" s="156" t="s">
        <v>81</v>
      </c>
      <c r="BG2" s="156"/>
      <c r="BH2" s="156"/>
      <c r="BI2" s="156"/>
      <c r="BJ2" s="156"/>
      <c r="BK2" s="156"/>
      <c r="BL2" s="75"/>
      <c r="BM2" s="75"/>
      <c r="BN2" s="156" t="s">
        <v>81</v>
      </c>
      <c r="BO2" s="156"/>
      <c r="BP2" s="156"/>
      <c r="BQ2" s="156"/>
      <c r="BR2" s="156"/>
      <c r="BS2" s="156"/>
      <c r="BT2" s="75"/>
      <c r="BU2" s="75"/>
      <c r="BV2" s="156" t="s">
        <v>80</v>
      </c>
      <c r="BW2" s="156"/>
      <c r="BX2" s="156"/>
      <c r="BY2" s="156"/>
      <c r="BZ2" s="156"/>
      <c r="CA2" s="156"/>
      <c r="CB2" s="75"/>
    </row>
    <row r="3" spans="1:80" ht="9.9499999999999993" customHeight="1" x14ac:dyDescent="0.15">
      <c r="A3" s="2"/>
      <c r="B3" s="2"/>
      <c r="C3" s="2"/>
      <c r="D3" s="2"/>
      <c r="E3" s="2"/>
      <c r="F3" s="2"/>
      <c r="G3" s="2"/>
      <c r="H3" s="3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3"/>
      <c r="Y3" s="2"/>
      <c r="Z3" s="2"/>
      <c r="AA3" s="2"/>
      <c r="AB3" s="2"/>
      <c r="AC3" s="2"/>
      <c r="AD3" s="2"/>
      <c r="AE3" s="2"/>
      <c r="AF3" s="3"/>
      <c r="AG3" s="2"/>
      <c r="AH3" s="2"/>
      <c r="AI3" s="2"/>
      <c r="AJ3" s="2"/>
      <c r="AK3" s="2"/>
      <c r="AL3" s="2"/>
      <c r="AM3" s="2"/>
      <c r="AN3" s="3"/>
      <c r="AO3" s="2"/>
      <c r="AP3" s="2"/>
      <c r="AQ3" s="2"/>
      <c r="AR3" s="2"/>
      <c r="AS3" s="2"/>
      <c r="AT3" s="2"/>
      <c r="AU3" s="2"/>
      <c r="AV3" s="3"/>
      <c r="AW3" s="2"/>
      <c r="AX3" s="2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3"/>
      <c r="BM3" s="2"/>
      <c r="BN3" s="2"/>
      <c r="BO3" s="2"/>
      <c r="BP3" s="2"/>
      <c r="BQ3" s="2"/>
      <c r="BR3" s="2"/>
      <c r="BS3" s="2"/>
      <c r="BT3" s="3"/>
      <c r="BU3" s="2"/>
      <c r="BV3" s="2"/>
      <c r="BW3" s="2"/>
      <c r="BX3" s="2"/>
      <c r="BY3" s="2"/>
      <c r="BZ3" s="2"/>
      <c r="CA3" s="2"/>
      <c r="CB3" s="3"/>
    </row>
    <row r="4" spans="1:80" ht="20.100000000000001" customHeight="1" thickBot="1" x14ac:dyDescent="0.2">
      <c r="B4" s="4" t="s">
        <v>93</v>
      </c>
      <c r="C4" s="5"/>
      <c r="J4" s="4" t="s">
        <v>95</v>
      </c>
      <c r="K4" s="5"/>
      <c r="R4" s="4" t="s">
        <v>97</v>
      </c>
      <c r="S4" s="5"/>
      <c r="Z4" s="4" t="s">
        <v>99</v>
      </c>
      <c r="AA4" s="5"/>
      <c r="AH4" s="4" t="s">
        <v>101</v>
      </c>
      <c r="AI4" s="5"/>
      <c r="AP4" s="4" t="s">
        <v>103</v>
      </c>
      <c r="AQ4" s="5"/>
      <c r="AX4" s="4" t="s">
        <v>105</v>
      </c>
      <c r="AY4" s="5"/>
      <c r="BF4" s="4" t="s">
        <v>107</v>
      </c>
      <c r="BG4" s="5"/>
      <c r="BN4" s="4" t="s">
        <v>109</v>
      </c>
      <c r="BO4" s="5"/>
      <c r="BV4" s="4" t="s">
        <v>111</v>
      </c>
      <c r="BW4" s="5"/>
    </row>
    <row r="5" spans="1:80" ht="20.100000000000001" customHeight="1" thickBot="1" x14ac:dyDescent="0.2">
      <c r="B5" s="6" t="s">
        <v>2</v>
      </c>
      <c r="C5" s="78"/>
      <c r="D5" s="7" t="s">
        <v>3</v>
      </c>
      <c r="E5" s="7"/>
      <c r="F5" s="7"/>
      <c r="G5" s="8"/>
      <c r="J5" s="6" t="s">
        <v>2</v>
      </c>
      <c r="K5" s="78"/>
      <c r="L5" s="7" t="s">
        <v>3</v>
      </c>
      <c r="M5" s="7"/>
      <c r="N5" s="7"/>
      <c r="O5" s="8"/>
      <c r="R5" s="6" t="s">
        <v>2</v>
      </c>
      <c r="S5" s="78"/>
      <c r="T5" s="7" t="s">
        <v>3</v>
      </c>
      <c r="U5" s="7"/>
      <c r="V5" s="7"/>
      <c r="W5" s="8"/>
      <c r="Z5" s="6" t="s">
        <v>2</v>
      </c>
      <c r="AA5" s="78"/>
      <c r="AB5" s="7" t="s">
        <v>3</v>
      </c>
      <c r="AC5" s="7"/>
      <c r="AD5" s="7"/>
      <c r="AE5" s="8"/>
      <c r="AH5" s="6" t="s">
        <v>2</v>
      </c>
      <c r="AI5" s="78"/>
      <c r="AJ5" s="7" t="s">
        <v>3</v>
      </c>
      <c r="AK5" s="7"/>
      <c r="AL5" s="7"/>
      <c r="AM5" s="8"/>
      <c r="AP5" s="6" t="s">
        <v>2</v>
      </c>
      <c r="AQ5" s="78"/>
      <c r="AR5" s="7" t="s">
        <v>3</v>
      </c>
      <c r="AS5" s="7"/>
      <c r="AT5" s="7"/>
      <c r="AU5" s="8"/>
      <c r="AX5" s="6" t="s">
        <v>2</v>
      </c>
      <c r="AY5" s="78"/>
      <c r="AZ5" s="7" t="s">
        <v>3</v>
      </c>
      <c r="BA5" s="7"/>
      <c r="BB5" s="7"/>
      <c r="BC5" s="8"/>
      <c r="BF5" s="6" t="s">
        <v>2</v>
      </c>
      <c r="BG5" s="78"/>
      <c r="BH5" s="7" t="s">
        <v>3</v>
      </c>
      <c r="BI5" s="7"/>
      <c r="BJ5" s="7"/>
      <c r="BK5" s="8"/>
      <c r="BN5" s="6" t="s">
        <v>2</v>
      </c>
      <c r="BO5" s="78"/>
      <c r="BP5" s="7" t="s">
        <v>3</v>
      </c>
      <c r="BQ5" s="7"/>
      <c r="BR5" s="7"/>
      <c r="BS5" s="8"/>
      <c r="BV5" s="6" t="s">
        <v>2</v>
      </c>
      <c r="BW5" s="78"/>
      <c r="BX5" s="7" t="s">
        <v>3</v>
      </c>
      <c r="BY5" s="7"/>
      <c r="BZ5" s="7"/>
      <c r="CA5" s="8"/>
    </row>
    <row r="6" spans="1:80" ht="20.100000000000001" customHeight="1" x14ac:dyDescent="0.15">
      <c r="B6" s="151" t="s">
        <v>4</v>
      </c>
      <c r="C6" s="152"/>
      <c r="D6" s="155" t="s">
        <v>5</v>
      </c>
      <c r="E6" s="155"/>
      <c r="F6" s="9" t="s">
        <v>6</v>
      </c>
      <c r="G6" s="10" t="s">
        <v>7</v>
      </c>
      <c r="J6" s="151" t="s">
        <v>4</v>
      </c>
      <c r="K6" s="152"/>
      <c r="L6" s="155" t="s">
        <v>5</v>
      </c>
      <c r="M6" s="155"/>
      <c r="N6" s="9" t="s">
        <v>6</v>
      </c>
      <c r="O6" s="10" t="s">
        <v>7</v>
      </c>
      <c r="R6" s="151" t="s">
        <v>4</v>
      </c>
      <c r="S6" s="152"/>
      <c r="T6" s="155" t="s">
        <v>5</v>
      </c>
      <c r="U6" s="155"/>
      <c r="V6" s="9" t="s">
        <v>6</v>
      </c>
      <c r="W6" s="10" t="s">
        <v>7</v>
      </c>
      <c r="Z6" s="151" t="s">
        <v>4</v>
      </c>
      <c r="AA6" s="152"/>
      <c r="AB6" s="155" t="s">
        <v>5</v>
      </c>
      <c r="AC6" s="155"/>
      <c r="AD6" s="9" t="s">
        <v>6</v>
      </c>
      <c r="AE6" s="10" t="s">
        <v>7</v>
      </c>
      <c r="AH6" s="151" t="s">
        <v>4</v>
      </c>
      <c r="AI6" s="152"/>
      <c r="AJ6" s="155" t="s">
        <v>5</v>
      </c>
      <c r="AK6" s="155"/>
      <c r="AL6" s="9" t="s">
        <v>6</v>
      </c>
      <c r="AM6" s="10" t="s">
        <v>7</v>
      </c>
      <c r="AP6" s="151" t="s">
        <v>4</v>
      </c>
      <c r="AQ6" s="152"/>
      <c r="AR6" s="155" t="s">
        <v>5</v>
      </c>
      <c r="AS6" s="155"/>
      <c r="AT6" s="9" t="s">
        <v>6</v>
      </c>
      <c r="AU6" s="10" t="s">
        <v>7</v>
      </c>
      <c r="AX6" s="151" t="s">
        <v>4</v>
      </c>
      <c r="AY6" s="152"/>
      <c r="AZ6" s="155" t="s">
        <v>5</v>
      </c>
      <c r="BA6" s="155"/>
      <c r="BB6" s="9" t="s">
        <v>6</v>
      </c>
      <c r="BC6" s="10" t="s">
        <v>7</v>
      </c>
      <c r="BF6" s="151" t="s">
        <v>4</v>
      </c>
      <c r="BG6" s="152"/>
      <c r="BH6" s="155" t="s">
        <v>5</v>
      </c>
      <c r="BI6" s="155"/>
      <c r="BJ6" s="9" t="s">
        <v>6</v>
      </c>
      <c r="BK6" s="10" t="s">
        <v>7</v>
      </c>
      <c r="BN6" s="151" t="s">
        <v>4</v>
      </c>
      <c r="BO6" s="152"/>
      <c r="BP6" s="155" t="s">
        <v>5</v>
      </c>
      <c r="BQ6" s="155"/>
      <c r="BR6" s="9" t="s">
        <v>6</v>
      </c>
      <c r="BS6" s="10" t="s">
        <v>7</v>
      </c>
      <c r="BV6" s="151" t="s">
        <v>4</v>
      </c>
      <c r="BW6" s="152"/>
      <c r="BX6" s="155" t="s">
        <v>5</v>
      </c>
      <c r="BY6" s="155"/>
      <c r="BZ6" s="9" t="s">
        <v>6</v>
      </c>
      <c r="CA6" s="10" t="s">
        <v>7</v>
      </c>
    </row>
    <row r="7" spans="1:80" ht="20.100000000000001" customHeight="1" x14ac:dyDescent="0.15">
      <c r="B7" s="153"/>
      <c r="C7" s="154"/>
      <c r="D7" s="147" t="s">
        <v>8</v>
      </c>
      <c r="E7" s="148"/>
      <c r="F7" s="79"/>
      <c r="G7" s="80"/>
      <c r="J7" s="153"/>
      <c r="K7" s="154"/>
      <c r="L7" s="147" t="s">
        <v>8</v>
      </c>
      <c r="M7" s="148"/>
      <c r="N7" s="79"/>
      <c r="O7" s="80"/>
      <c r="R7" s="153"/>
      <c r="S7" s="154"/>
      <c r="T7" s="147" t="s">
        <v>8</v>
      </c>
      <c r="U7" s="148"/>
      <c r="V7" s="79"/>
      <c r="W7" s="80"/>
      <c r="Z7" s="153"/>
      <c r="AA7" s="154"/>
      <c r="AB7" s="147" t="s">
        <v>8</v>
      </c>
      <c r="AC7" s="148"/>
      <c r="AD7" s="79"/>
      <c r="AE7" s="80"/>
      <c r="AH7" s="153"/>
      <c r="AI7" s="154"/>
      <c r="AJ7" s="147" t="s">
        <v>8</v>
      </c>
      <c r="AK7" s="148"/>
      <c r="AL7" s="79"/>
      <c r="AM7" s="80"/>
      <c r="AP7" s="153"/>
      <c r="AQ7" s="154"/>
      <c r="AR7" s="147" t="s">
        <v>8</v>
      </c>
      <c r="AS7" s="148"/>
      <c r="AT7" s="79"/>
      <c r="AU7" s="80"/>
      <c r="AX7" s="153"/>
      <c r="AY7" s="154"/>
      <c r="AZ7" s="147" t="s">
        <v>8</v>
      </c>
      <c r="BA7" s="148"/>
      <c r="BB7" s="79"/>
      <c r="BC7" s="80"/>
      <c r="BF7" s="153"/>
      <c r="BG7" s="154"/>
      <c r="BH7" s="147" t="s">
        <v>8</v>
      </c>
      <c r="BI7" s="148"/>
      <c r="BJ7" s="79"/>
      <c r="BK7" s="80"/>
      <c r="BN7" s="153"/>
      <c r="BO7" s="154"/>
      <c r="BP7" s="147" t="s">
        <v>8</v>
      </c>
      <c r="BQ7" s="148"/>
      <c r="BR7" s="79"/>
      <c r="BS7" s="80"/>
      <c r="BV7" s="153"/>
      <c r="BW7" s="154"/>
      <c r="BX7" s="147" t="s">
        <v>8</v>
      </c>
      <c r="BY7" s="148"/>
      <c r="BZ7" s="79"/>
      <c r="CA7" s="80"/>
    </row>
    <row r="8" spans="1:80" ht="30" customHeight="1" thickBot="1" x14ac:dyDescent="0.2">
      <c r="B8" s="149"/>
      <c r="C8" s="150"/>
      <c r="D8" s="11" t="s">
        <v>9</v>
      </c>
      <c r="E8" s="12" t="s">
        <v>10</v>
      </c>
      <c r="F8" s="143" t="s">
        <v>11</v>
      </c>
      <c r="G8" s="144"/>
      <c r="J8" s="149"/>
      <c r="K8" s="150"/>
      <c r="L8" s="81" t="s">
        <v>9</v>
      </c>
      <c r="M8" s="12" t="s">
        <v>10</v>
      </c>
      <c r="N8" s="143" t="s">
        <v>11</v>
      </c>
      <c r="O8" s="144"/>
      <c r="R8" s="149"/>
      <c r="S8" s="150"/>
      <c r="T8" s="81" t="s">
        <v>9</v>
      </c>
      <c r="U8" s="12" t="s">
        <v>10</v>
      </c>
      <c r="V8" s="143" t="s">
        <v>11</v>
      </c>
      <c r="W8" s="144"/>
      <c r="Z8" s="149"/>
      <c r="AA8" s="150"/>
      <c r="AB8" s="81" t="s">
        <v>9</v>
      </c>
      <c r="AC8" s="12" t="s">
        <v>10</v>
      </c>
      <c r="AD8" s="143" t="s">
        <v>11</v>
      </c>
      <c r="AE8" s="144"/>
      <c r="AH8" s="149"/>
      <c r="AI8" s="150"/>
      <c r="AJ8" s="81" t="s">
        <v>9</v>
      </c>
      <c r="AK8" s="12" t="s">
        <v>10</v>
      </c>
      <c r="AL8" s="143" t="s">
        <v>11</v>
      </c>
      <c r="AM8" s="144"/>
      <c r="AP8" s="149"/>
      <c r="AQ8" s="150"/>
      <c r="AR8" s="81" t="s">
        <v>9</v>
      </c>
      <c r="AS8" s="12" t="s">
        <v>10</v>
      </c>
      <c r="AT8" s="143" t="s">
        <v>11</v>
      </c>
      <c r="AU8" s="144"/>
      <c r="AX8" s="149"/>
      <c r="AY8" s="150"/>
      <c r="AZ8" s="81" t="s">
        <v>9</v>
      </c>
      <c r="BA8" s="12" t="s">
        <v>10</v>
      </c>
      <c r="BB8" s="143" t="s">
        <v>11</v>
      </c>
      <c r="BC8" s="144"/>
      <c r="BF8" s="149"/>
      <c r="BG8" s="150"/>
      <c r="BH8" s="81" t="s">
        <v>9</v>
      </c>
      <c r="BI8" s="12" t="s">
        <v>10</v>
      </c>
      <c r="BJ8" s="143" t="s">
        <v>11</v>
      </c>
      <c r="BK8" s="144"/>
      <c r="BN8" s="149"/>
      <c r="BO8" s="150"/>
      <c r="BP8" s="81" t="s">
        <v>9</v>
      </c>
      <c r="BQ8" s="12" t="s">
        <v>10</v>
      </c>
      <c r="BR8" s="143" t="s">
        <v>11</v>
      </c>
      <c r="BS8" s="144"/>
      <c r="BV8" s="149"/>
      <c r="BW8" s="150"/>
      <c r="BX8" s="81" t="s">
        <v>9</v>
      </c>
      <c r="BY8" s="12" t="s">
        <v>10</v>
      </c>
      <c r="BZ8" s="143" t="s">
        <v>11</v>
      </c>
      <c r="CA8" s="144"/>
    </row>
    <row r="9" spans="1:80" ht="20.100000000000001" customHeight="1" x14ac:dyDescent="0.15">
      <c r="B9" s="145" t="s">
        <v>12</v>
      </c>
      <c r="C9" s="146"/>
      <c r="D9" s="13" t="s">
        <v>13</v>
      </c>
      <c r="E9" s="13" t="s">
        <v>13</v>
      </c>
      <c r="F9" s="92"/>
      <c r="G9" s="93"/>
      <c r="J9" s="145" t="s">
        <v>12</v>
      </c>
      <c r="K9" s="146"/>
      <c r="L9" s="13" t="s">
        <v>13</v>
      </c>
      <c r="M9" s="13" t="s">
        <v>13</v>
      </c>
      <c r="N9" s="92"/>
      <c r="O9" s="93"/>
      <c r="R9" s="145" t="s">
        <v>12</v>
      </c>
      <c r="S9" s="146"/>
      <c r="T9" s="13" t="s">
        <v>13</v>
      </c>
      <c r="U9" s="13" t="s">
        <v>13</v>
      </c>
      <c r="V9" s="92"/>
      <c r="W9" s="93"/>
      <c r="Z9" s="145" t="s">
        <v>12</v>
      </c>
      <c r="AA9" s="146"/>
      <c r="AB9" s="13" t="s">
        <v>13</v>
      </c>
      <c r="AC9" s="13" t="s">
        <v>13</v>
      </c>
      <c r="AD9" s="92"/>
      <c r="AE9" s="93"/>
      <c r="AH9" s="145" t="s">
        <v>12</v>
      </c>
      <c r="AI9" s="146"/>
      <c r="AJ9" s="13" t="s">
        <v>13</v>
      </c>
      <c r="AK9" s="13" t="s">
        <v>13</v>
      </c>
      <c r="AL9" s="92"/>
      <c r="AM9" s="93"/>
      <c r="AP9" s="145" t="s">
        <v>12</v>
      </c>
      <c r="AQ9" s="146"/>
      <c r="AR9" s="13" t="s">
        <v>13</v>
      </c>
      <c r="AS9" s="13" t="s">
        <v>13</v>
      </c>
      <c r="AT9" s="92"/>
      <c r="AU9" s="93"/>
      <c r="AX9" s="145" t="s">
        <v>12</v>
      </c>
      <c r="AY9" s="146"/>
      <c r="AZ9" s="13" t="s">
        <v>13</v>
      </c>
      <c r="BA9" s="13" t="s">
        <v>13</v>
      </c>
      <c r="BB9" s="92"/>
      <c r="BC9" s="93"/>
      <c r="BF9" s="145" t="s">
        <v>12</v>
      </c>
      <c r="BG9" s="146"/>
      <c r="BH9" s="13" t="s">
        <v>13</v>
      </c>
      <c r="BI9" s="13" t="s">
        <v>13</v>
      </c>
      <c r="BJ9" s="92"/>
      <c r="BK9" s="93"/>
      <c r="BN9" s="145" t="s">
        <v>12</v>
      </c>
      <c r="BO9" s="146"/>
      <c r="BP9" s="13" t="s">
        <v>13</v>
      </c>
      <c r="BQ9" s="13" t="s">
        <v>13</v>
      </c>
      <c r="BR9" s="85"/>
      <c r="BS9" s="86"/>
      <c r="BV9" s="145" t="s">
        <v>12</v>
      </c>
      <c r="BW9" s="146"/>
      <c r="BX9" s="13" t="s">
        <v>13</v>
      </c>
      <c r="BY9" s="13" t="s">
        <v>13</v>
      </c>
      <c r="BZ9" s="85"/>
      <c r="CA9" s="86"/>
    </row>
    <row r="10" spans="1:80" ht="20.100000000000001" customHeight="1" x14ac:dyDescent="0.15">
      <c r="B10" s="140"/>
      <c r="C10" s="141"/>
      <c r="D10" s="89"/>
      <c r="E10" s="89"/>
      <c r="F10" s="90" t="str">
        <f>IF(D10=0,"",E10/D10)</f>
        <v/>
      </c>
      <c r="G10" s="91" t="str">
        <f>IF(D10=0,"",E10/D10)</f>
        <v/>
      </c>
      <c r="J10" s="140"/>
      <c r="K10" s="141"/>
      <c r="L10" s="89"/>
      <c r="M10" s="89"/>
      <c r="N10" s="90" t="str">
        <f>IF(L10=0,"",M10/L10)</f>
        <v/>
      </c>
      <c r="O10" s="91" t="str">
        <f>IF(L10=0,"",M10/L10)</f>
        <v/>
      </c>
      <c r="R10" s="140"/>
      <c r="S10" s="141"/>
      <c r="T10" s="89"/>
      <c r="U10" s="89"/>
      <c r="V10" s="90" t="str">
        <f>IF(T10=0,"",U10/T10)</f>
        <v/>
      </c>
      <c r="W10" s="91" t="str">
        <f>IF(T10=0,"",U10/T10)</f>
        <v/>
      </c>
      <c r="Z10" s="140"/>
      <c r="AA10" s="141"/>
      <c r="AB10" s="89"/>
      <c r="AC10" s="89"/>
      <c r="AD10" s="90" t="str">
        <f>IF(AB10=0,"",AC10/AB10)</f>
        <v/>
      </c>
      <c r="AE10" s="91" t="str">
        <f>IF(AB10=0,"",AC10/AB10)</f>
        <v/>
      </c>
      <c r="AH10" s="140"/>
      <c r="AI10" s="141"/>
      <c r="AJ10" s="89"/>
      <c r="AK10" s="89"/>
      <c r="AL10" s="90" t="str">
        <f>IF(AJ10=0,"",AK10/AJ10)</f>
        <v/>
      </c>
      <c r="AM10" s="91" t="str">
        <f>IF(AJ10=0,"",AK10/AJ10)</f>
        <v/>
      </c>
      <c r="AP10" s="140"/>
      <c r="AQ10" s="141"/>
      <c r="AR10" s="89"/>
      <c r="AS10" s="89"/>
      <c r="AT10" s="90" t="str">
        <f>IF(AR10=0,"",AS10/AR10)</f>
        <v/>
      </c>
      <c r="AU10" s="91" t="str">
        <f>IF(AR10=0,"",AS10/AR10)</f>
        <v/>
      </c>
      <c r="AX10" s="140"/>
      <c r="AY10" s="141"/>
      <c r="AZ10" s="89"/>
      <c r="BA10" s="89"/>
      <c r="BB10" s="90" t="str">
        <f>IF(AZ10=0,"",BA10/AZ10)</f>
        <v/>
      </c>
      <c r="BC10" s="91" t="str">
        <f>IF(AZ10=0,"",BA10/AZ10)</f>
        <v/>
      </c>
      <c r="BF10" s="140"/>
      <c r="BG10" s="141"/>
      <c r="BH10" s="89"/>
      <c r="BI10" s="89"/>
      <c r="BJ10" s="90" t="str">
        <f>IF(BH10=0,"",BI10/BH10)</f>
        <v/>
      </c>
      <c r="BK10" s="91" t="str">
        <f>IF(BH10=0,"",BI10/BH10)</f>
        <v/>
      </c>
      <c r="BN10" s="140"/>
      <c r="BO10" s="141"/>
      <c r="BP10" s="82"/>
      <c r="BQ10" s="82"/>
      <c r="BR10" s="83" t="str">
        <f>IF(BP10=0,"",BQ10/BP10)</f>
        <v/>
      </c>
      <c r="BS10" s="84" t="str">
        <f>IF(BP10=0,"",BQ10/BP10)</f>
        <v/>
      </c>
      <c r="BV10" s="140"/>
      <c r="BW10" s="141"/>
      <c r="BX10" s="82"/>
      <c r="BY10" s="82"/>
      <c r="BZ10" s="83" t="str">
        <f>IF(BX10=0,"",BY10/BX10)</f>
        <v/>
      </c>
      <c r="CA10" s="84" t="str">
        <f>IF(BX10=0,"",BY10/BX10)</f>
        <v/>
      </c>
    </row>
    <row r="11" spans="1:80" ht="20.100000000000001" customHeight="1" x14ac:dyDescent="0.15">
      <c r="B11" s="140"/>
      <c r="C11" s="141"/>
      <c r="D11" s="89"/>
      <c r="E11" s="89"/>
      <c r="F11" s="90" t="str">
        <f t="shared" ref="F11:F18" si="0">IF(D11=0,"",E11/D11)</f>
        <v/>
      </c>
      <c r="G11" s="91" t="str">
        <f t="shared" ref="G11:G18" si="1">IF(D11=0,"",E11/D11)</f>
        <v/>
      </c>
      <c r="J11" s="140"/>
      <c r="K11" s="141"/>
      <c r="L11" s="89"/>
      <c r="M11" s="89"/>
      <c r="N11" s="90" t="str">
        <f>IF(L11=0,"",M11/L11)</f>
        <v/>
      </c>
      <c r="O11" s="91" t="str">
        <f>IF(L11=0,"",M11/L11)</f>
        <v/>
      </c>
      <c r="R11" s="140"/>
      <c r="S11" s="141"/>
      <c r="T11" s="89"/>
      <c r="U11" s="89"/>
      <c r="V11" s="90" t="str">
        <f>IF(T11=0,"",U11/T11)</f>
        <v/>
      </c>
      <c r="W11" s="91" t="str">
        <f>IF(T11=0,"",U11/T11)</f>
        <v/>
      </c>
      <c r="Z11" s="140"/>
      <c r="AA11" s="141"/>
      <c r="AB11" s="89"/>
      <c r="AC11" s="89"/>
      <c r="AD11" s="90" t="str">
        <f>IF(AB11=0,"",AC11/AB11)</f>
        <v/>
      </c>
      <c r="AE11" s="91" t="str">
        <f>IF(AB11=0,"",AC11/AB11)</f>
        <v/>
      </c>
      <c r="AH11" s="140"/>
      <c r="AI11" s="141"/>
      <c r="AJ11" s="89"/>
      <c r="AK11" s="89"/>
      <c r="AL11" s="90" t="str">
        <f>IF(AJ11=0,"",AK11/AJ11)</f>
        <v/>
      </c>
      <c r="AM11" s="91" t="str">
        <f>IF(AJ11=0,"",AK11/AJ11)</f>
        <v/>
      </c>
      <c r="AP11" s="140"/>
      <c r="AQ11" s="141"/>
      <c r="AR11" s="89"/>
      <c r="AS11" s="89"/>
      <c r="AT11" s="90" t="str">
        <f>IF(AR11=0,"",AS11/AR11)</f>
        <v/>
      </c>
      <c r="AU11" s="91" t="str">
        <f>IF(AR11=0,"",AS11/AR11)</f>
        <v/>
      </c>
      <c r="AX11" s="140"/>
      <c r="AY11" s="141"/>
      <c r="AZ11" s="89"/>
      <c r="BA11" s="89"/>
      <c r="BB11" s="90" t="str">
        <f>IF(AZ11=0,"",BA11/AZ11)</f>
        <v/>
      </c>
      <c r="BC11" s="91" t="str">
        <f>IF(AZ11=0,"",BA11/AZ11)</f>
        <v/>
      </c>
      <c r="BF11" s="140"/>
      <c r="BG11" s="141"/>
      <c r="BH11" s="89"/>
      <c r="BI11" s="89"/>
      <c r="BJ11" s="90" t="str">
        <f>IF(BH11=0,"",BI11/BH11)</f>
        <v/>
      </c>
      <c r="BK11" s="91" t="str">
        <f>IF(BH11=0,"",BI11/BH11)</f>
        <v/>
      </c>
      <c r="BN11" s="140"/>
      <c r="BO11" s="141"/>
      <c r="BP11" s="82"/>
      <c r="BQ11" s="82"/>
      <c r="BR11" s="83" t="str">
        <f>IF(BP11=0,"",BQ11/BP11)</f>
        <v/>
      </c>
      <c r="BS11" s="84" t="str">
        <f>IF(BP11=0,"",BQ11/BP11)</f>
        <v/>
      </c>
      <c r="BV11" s="140"/>
      <c r="BW11" s="141"/>
      <c r="BX11" s="82"/>
      <c r="BY11" s="82"/>
      <c r="BZ11" s="83" t="str">
        <f>IF(BX11=0,"",BY11/BX11)</f>
        <v/>
      </c>
      <c r="CA11" s="84" t="str">
        <f>IF(BX11=0,"",BY11/BX11)</f>
        <v/>
      </c>
    </row>
    <row r="12" spans="1:80" ht="20.100000000000001" customHeight="1" x14ac:dyDescent="0.15">
      <c r="B12" s="140"/>
      <c r="C12" s="142"/>
      <c r="D12" s="89"/>
      <c r="E12" s="89"/>
      <c r="F12" s="90" t="str">
        <f t="shared" si="0"/>
        <v/>
      </c>
      <c r="G12" s="91" t="str">
        <f t="shared" si="1"/>
        <v/>
      </c>
      <c r="J12" s="140"/>
      <c r="K12" s="142"/>
      <c r="L12" s="89"/>
      <c r="M12" s="89"/>
      <c r="N12" s="90" t="str">
        <f t="shared" ref="N12:N15" si="2">IF(L12=0,"",M12/L12)</f>
        <v/>
      </c>
      <c r="O12" s="91" t="str">
        <f t="shared" ref="O12:O15" si="3">IF(L12=0,"",M12/L12)</f>
        <v/>
      </c>
      <c r="R12" s="140"/>
      <c r="S12" s="142"/>
      <c r="T12" s="89"/>
      <c r="U12" s="89"/>
      <c r="V12" s="90" t="str">
        <f t="shared" ref="V12:V15" si="4">IF(T12=0,"",U12/T12)</f>
        <v/>
      </c>
      <c r="W12" s="91" t="str">
        <f t="shared" ref="W12:W15" si="5">IF(T12=0,"",U12/T12)</f>
        <v/>
      </c>
      <c r="Z12" s="140"/>
      <c r="AA12" s="142"/>
      <c r="AB12" s="89"/>
      <c r="AC12" s="89"/>
      <c r="AD12" s="90" t="str">
        <f t="shared" ref="AD12:AD15" si="6">IF(AB12=0,"",AC12/AB12)</f>
        <v/>
      </c>
      <c r="AE12" s="91" t="str">
        <f t="shared" ref="AE12:AE15" si="7">IF(AB12=0,"",AC12/AB12)</f>
        <v/>
      </c>
      <c r="AH12" s="140"/>
      <c r="AI12" s="142"/>
      <c r="AJ12" s="89"/>
      <c r="AK12" s="89"/>
      <c r="AL12" s="90" t="str">
        <f t="shared" ref="AL12:AL15" si="8">IF(AJ12=0,"",AK12/AJ12)</f>
        <v/>
      </c>
      <c r="AM12" s="91" t="str">
        <f t="shared" ref="AM12:AM15" si="9">IF(AJ12=0,"",AK12/AJ12)</f>
        <v/>
      </c>
      <c r="AP12" s="140"/>
      <c r="AQ12" s="142"/>
      <c r="AR12" s="89"/>
      <c r="AS12" s="89"/>
      <c r="AT12" s="90" t="str">
        <f t="shared" ref="AT12:AT15" si="10">IF(AR12=0,"",AS12/AR12)</f>
        <v/>
      </c>
      <c r="AU12" s="91" t="str">
        <f t="shared" ref="AU12:AU15" si="11">IF(AR12=0,"",AS12/AR12)</f>
        <v/>
      </c>
      <c r="AX12" s="140"/>
      <c r="AY12" s="142"/>
      <c r="AZ12" s="89"/>
      <c r="BA12" s="89"/>
      <c r="BB12" s="90" t="str">
        <f t="shared" ref="BB12:BB15" si="12">IF(AZ12=0,"",BA12/AZ12)</f>
        <v/>
      </c>
      <c r="BC12" s="91" t="str">
        <f t="shared" ref="BC12:BC15" si="13">IF(AZ12=0,"",BA12/AZ12)</f>
        <v/>
      </c>
      <c r="BF12" s="140"/>
      <c r="BG12" s="142"/>
      <c r="BH12" s="89"/>
      <c r="BI12" s="89"/>
      <c r="BJ12" s="90" t="str">
        <f t="shared" ref="BJ12:BJ15" si="14">IF(BH12=0,"",BI12/BH12)</f>
        <v/>
      </c>
      <c r="BK12" s="91" t="str">
        <f t="shared" ref="BK12:BK15" si="15">IF(BH12=0,"",BI12/BH12)</f>
        <v/>
      </c>
      <c r="BN12" s="140"/>
      <c r="BO12" s="142"/>
      <c r="BP12" s="82"/>
      <c r="BQ12" s="82"/>
      <c r="BR12" s="83" t="str">
        <f t="shared" ref="BR12:BR15" si="16">IF(BP12=0,"",BQ12/BP12)</f>
        <v/>
      </c>
      <c r="BS12" s="84" t="str">
        <f t="shared" ref="BS12:BS15" si="17">IF(BP12=0,"",BQ12/BP12)</f>
        <v/>
      </c>
      <c r="BV12" s="140"/>
      <c r="BW12" s="142"/>
      <c r="BX12" s="82"/>
      <c r="BY12" s="82"/>
      <c r="BZ12" s="83" t="str">
        <f t="shared" ref="BZ12:BZ15" si="18">IF(BX12=0,"",BY12/BX12)</f>
        <v/>
      </c>
      <c r="CA12" s="84" t="str">
        <f t="shared" ref="CA12:CA15" si="19">IF(BX12=0,"",BY12/BX12)</f>
        <v/>
      </c>
    </row>
    <row r="13" spans="1:80" ht="20.100000000000001" customHeight="1" x14ac:dyDescent="0.15">
      <c r="B13" s="140"/>
      <c r="C13" s="142"/>
      <c r="D13" s="89"/>
      <c r="E13" s="89"/>
      <c r="F13" s="90" t="str">
        <f t="shared" si="0"/>
        <v/>
      </c>
      <c r="G13" s="91" t="str">
        <f t="shared" si="1"/>
        <v/>
      </c>
      <c r="J13" s="140"/>
      <c r="K13" s="142"/>
      <c r="L13" s="89"/>
      <c r="M13" s="89"/>
      <c r="N13" s="90" t="str">
        <f t="shared" si="2"/>
        <v/>
      </c>
      <c r="O13" s="91" t="str">
        <f t="shared" si="3"/>
        <v/>
      </c>
      <c r="R13" s="140"/>
      <c r="S13" s="142"/>
      <c r="T13" s="89"/>
      <c r="U13" s="89"/>
      <c r="V13" s="90" t="str">
        <f t="shared" si="4"/>
        <v/>
      </c>
      <c r="W13" s="91" t="str">
        <f t="shared" si="5"/>
        <v/>
      </c>
      <c r="Z13" s="140"/>
      <c r="AA13" s="142"/>
      <c r="AB13" s="89"/>
      <c r="AC13" s="89"/>
      <c r="AD13" s="90" t="str">
        <f t="shared" si="6"/>
        <v/>
      </c>
      <c r="AE13" s="91" t="str">
        <f t="shared" si="7"/>
        <v/>
      </c>
      <c r="AH13" s="140"/>
      <c r="AI13" s="142"/>
      <c r="AJ13" s="89"/>
      <c r="AK13" s="89"/>
      <c r="AL13" s="90" t="str">
        <f t="shared" si="8"/>
        <v/>
      </c>
      <c r="AM13" s="91" t="str">
        <f t="shared" si="9"/>
        <v/>
      </c>
      <c r="AP13" s="140"/>
      <c r="AQ13" s="142"/>
      <c r="AR13" s="89"/>
      <c r="AS13" s="89"/>
      <c r="AT13" s="90" t="str">
        <f t="shared" si="10"/>
        <v/>
      </c>
      <c r="AU13" s="91" t="str">
        <f t="shared" si="11"/>
        <v/>
      </c>
      <c r="AX13" s="140"/>
      <c r="AY13" s="142"/>
      <c r="AZ13" s="89"/>
      <c r="BA13" s="89"/>
      <c r="BB13" s="90" t="str">
        <f t="shared" si="12"/>
        <v/>
      </c>
      <c r="BC13" s="91" t="str">
        <f t="shared" si="13"/>
        <v/>
      </c>
      <c r="BF13" s="140"/>
      <c r="BG13" s="142"/>
      <c r="BH13" s="89"/>
      <c r="BI13" s="89"/>
      <c r="BJ13" s="90" t="str">
        <f t="shared" si="14"/>
        <v/>
      </c>
      <c r="BK13" s="91" t="str">
        <f t="shared" si="15"/>
        <v/>
      </c>
      <c r="BN13" s="140"/>
      <c r="BO13" s="142"/>
      <c r="BP13" s="82"/>
      <c r="BQ13" s="82"/>
      <c r="BR13" s="83" t="str">
        <f t="shared" si="16"/>
        <v/>
      </c>
      <c r="BS13" s="84" t="str">
        <f t="shared" si="17"/>
        <v/>
      </c>
      <c r="BV13" s="140"/>
      <c r="BW13" s="142"/>
      <c r="BX13" s="82"/>
      <c r="BY13" s="82"/>
      <c r="BZ13" s="83" t="str">
        <f t="shared" si="18"/>
        <v/>
      </c>
      <c r="CA13" s="84" t="str">
        <f t="shared" si="19"/>
        <v/>
      </c>
    </row>
    <row r="14" spans="1:80" ht="20.100000000000001" customHeight="1" x14ac:dyDescent="0.15">
      <c r="B14" s="140"/>
      <c r="C14" s="142"/>
      <c r="D14" s="89"/>
      <c r="E14" s="89"/>
      <c r="F14" s="90" t="str">
        <f t="shared" si="0"/>
        <v/>
      </c>
      <c r="G14" s="91" t="str">
        <f t="shared" si="1"/>
        <v/>
      </c>
      <c r="J14" s="140"/>
      <c r="K14" s="142"/>
      <c r="L14" s="89"/>
      <c r="M14" s="89"/>
      <c r="N14" s="90" t="str">
        <f t="shared" si="2"/>
        <v/>
      </c>
      <c r="O14" s="91" t="str">
        <f t="shared" si="3"/>
        <v/>
      </c>
      <c r="R14" s="140"/>
      <c r="S14" s="142"/>
      <c r="T14" s="89"/>
      <c r="U14" s="89"/>
      <c r="V14" s="90" t="str">
        <f t="shared" si="4"/>
        <v/>
      </c>
      <c r="W14" s="91" t="str">
        <f t="shared" si="5"/>
        <v/>
      </c>
      <c r="Z14" s="140"/>
      <c r="AA14" s="142"/>
      <c r="AB14" s="89"/>
      <c r="AC14" s="89"/>
      <c r="AD14" s="90" t="str">
        <f t="shared" si="6"/>
        <v/>
      </c>
      <c r="AE14" s="91" t="str">
        <f t="shared" si="7"/>
        <v/>
      </c>
      <c r="AH14" s="140"/>
      <c r="AI14" s="142"/>
      <c r="AJ14" s="89"/>
      <c r="AK14" s="89"/>
      <c r="AL14" s="90" t="str">
        <f t="shared" si="8"/>
        <v/>
      </c>
      <c r="AM14" s="91" t="str">
        <f t="shared" si="9"/>
        <v/>
      </c>
      <c r="AP14" s="140"/>
      <c r="AQ14" s="142"/>
      <c r="AR14" s="89"/>
      <c r="AS14" s="89"/>
      <c r="AT14" s="90" t="str">
        <f t="shared" si="10"/>
        <v/>
      </c>
      <c r="AU14" s="91" t="str">
        <f t="shared" si="11"/>
        <v/>
      </c>
      <c r="AX14" s="140"/>
      <c r="AY14" s="142"/>
      <c r="AZ14" s="89"/>
      <c r="BA14" s="89"/>
      <c r="BB14" s="90" t="str">
        <f t="shared" si="12"/>
        <v/>
      </c>
      <c r="BC14" s="91" t="str">
        <f t="shared" si="13"/>
        <v/>
      </c>
      <c r="BF14" s="140"/>
      <c r="BG14" s="142"/>
      <c r="BH14" s="89"/>
      <c r="BI14" s="89"/>
      <c r="BJ14" s="90" t="str">
        <f t="shared" si="14"/>
        <v/>
      </c>
      <c r="BK14" s="91" t="str">
        <f t="shared" si="15"/>
        <v/>
      </c>
      <c r="BN14" s="140"/>
      <c r="BO14" s="142"/>
      <c r="BP14" s="82"/>
      <c r="BQ14" s="82"/>
      <c r="BR14" s="83" t="str">
        <f t="shared" si="16"/>
        <v/>
      </c>
      <c r="BS14" s="84" t="str">
        <f t="shared" si="17"/>
        <v/>
      </c>
      <c r="BV14" s="140"/>
      <c r="BW14" s="142"/>
      <c r="BX14" s="82"/>
      <c r="BY14" s="82"/>
      <c r="BZ14" s="83" t="str">
        <f t="shared" si="18"/>
        <v/>
      </c>
      <c r="CA14" s="84" t="str">
        <f t="shared" si="19"/>
        <v/>
      </c>
    </row>
    <row r="15" spans="1:80" ht="20.100000000000001" customHeight="1" x14ac:dyDescent="0.15">
      <c r="B15" s="140"/>
      <c r="C15" s="142"/>
      <c r="D15" s="89"/>
      <c r="E15" s="89"/>
      <c r="F15" s="90" t="str">
        <f t="shared" si="0"/>
        <v/>
      </c>
      <c r="G15" s="91" t="str">
        <f t="shared" si="1"/>
        <v/>
      </c>
      <c r="J15" s="140"/>
      <c r="K15" s="142"/>
      <c r="L15" s="89"/>
      <c r="M15" s="89"/>
      <c r="N15" s="90" t="str">
        <f t="shared" si="2"/>
        <v/>
      </c>
      <c r="O15" s="91" t="str">
        <f t="shared" si="3"/>
        <v/>
      </c>
      <c r="R15" s="140"/>
      <c r="S15" s="142"/>
      <c r="T15" s="89"/>
      <c r="U15" s="89"/>
      <c r="V15" s="90" t="str">
        <f t="shared" si="4"/>
        <v/>
      </c>
      <c r="W15" s="91" t="str">
        <f t="shared" si="5"/>
        <v/>
      </c>
      <c r="Z15" s="140"/>
      <c r="AA15" s="142"/>
      <c r="AB15" s="89"/>
      <c r="AC15" s="89"/>
      <c r="AD15" s="90" t="str">
        <f t="shared" si="6"/>
        <v/>
      </c>
      <c r="AE15" s="91" t="str">
        <f t="shared" si="7"/>
        <v/>
      </c>
      <c r="AH15" s="140"/>
      <c r="AI15" s="142"/>
      <c r="AJ15" s="89"/>
      <c r="AK15" s="89"/>
      <c r="AL15" s="90" t="str">
        <f t="shared" si="8"/>
        <v/>
      </c>
      <c r="AM15" s="91" t="str">
        <f t="shared" si="9"/>
        <v/>
      </c>
      <c r="AP15" s="140"/>
      <c r="AQ15" s="142"/>
      <c r="AR15" s="89"/>
      <c r="AS15" s="89"/>
      <c r="AT15" s="90" t="str">
        <f t="shared" si="10"/>
        <v/>
      </c>
      <c r="AU15" s="91" t="str">
        <f t="shared" si="11"/>
        <v/>
      </c>
      <c r="AX15" s="140"/>
      <c r="AY15" s="142"/>
      <c r="AZ15" s="89"/>
      <c r="BA15" s="89"/>
      <c r="BB15" s="90" t="str">
        <f t="shared" si="12"/>
        <v/>
      </c>
      <c r="BC15" s="91" t="str">
        <f t="shared" si="13"/>
        <v/>
      </c>
      <c r="BF15" s="140"/>
      <c r="BG15" s="142"/>
      <c r="BH15" s="89"/>
      <c r="BI15" s="89"/>
      <c r="BJ15" s="90" t="str">
        <f t="shared" si="14"/>
        <v/>
      </c>
      <c r="BK15" s="91" t="str">
        <f t="shared" si="15"/>
        <v/>
      </c>
      <c r="BN15" s="140"/>
      <c r="BO15" s="142"/>
      <c r="BP15" s="82"/>
      <c r="BQ15" s="82"/>
      <c r="BR15" s="83" t="str">
        <f t="shared" si="16"/>
        <v/>
      </c>
      <c r="BS15" s="84" t="str">
        <f t="shared" si="17"/>
        <v/>
      </c>
      <c r="BV15" s="140"/>
      <c r="BW15" s="142"/>
      <c r="BX15" s="82"/>
      <c r="BY15" s="82"/>
      <c r="BZ15" s="83" t="str">
        <f t="shared" si="18"/>
        <v/>
      </c>
      <c r="CA15" s="84" t="str">
        <f t="shared" si="19"/>
        <v/>
      </c>
    </row>
    <row r="16" spans="1:80" ht="20.100000000000001" customHeight="1" x14ac:dyDescent="0.15">
      <c r="B16" s="140"/>
      <c r="C16" s="141"/>
      <c r="D16" s="89"/>
      <c r="E16" s="89"/>
      <c r="F16" s="90" t="str">
        <f t="shared" si="0"/>
        <v/>
      </c>
      <c r="G16" s="91" t="str">
        <f t="shared" si="1"/>
        <v/>
      </c>
      <c r="J16" s="140"/>
      <c r="K16" s="141"/>
      <c r="L16" s="89"/>
      <c r="M16" s="89"/>
      <c r="N16" s="90" t="str">
        <f>IF(L16=0,"",M16/L16)</f>
        <v/>
      </c>
      <c r="O16" s="91" t="str">
        <f>IF(L16=0,"",M16/L16)</f>
        <v/>
      </c>
      <c r="R16" s="140"/>
      <c r="S16" s="141"/>
      <c r="T16" s="89"/>
      <c r="U16" s="89"/>
      <c r="V16" s="90" t="str">
        <f>IF(T16=0,"",U16/T16)</f>
        <v/>
      </c>
      <c r="W16" s="91" t="str">
        <f>IF(T16=0,"",U16/T16)</f>
        <v/>
      </c>
      <c r="Z16" s="140"/>
      <c r="AA16" s="141"/>
      <c r="AB16" s="89"/>
      <c r="AC16" s="89"/>
      <c r="AD16" s="90" t="str">
        <f>IF(AB16=0,"",AC16/AB16)</f>
        <v/>
      </c>
      <c r="AE16" s="91" t="str">
        <f>IF(AB16=0,"",AC16/AB16)</f>
        <v/>
      </c>
      <c r="AH16" s="140"/>
      <c r="AI16" s="141"/>
      <c r="AJ16" s="89"/>
      <c r="AK16" s="89"/>
      <c r="AL16" s="90" t="str">
        <f>IF(AJ16=0,"",AK16/AJ16)</f>
        <v/>
      </c>
      <c r="AM16" s="91" t="str">
        <f>IF(AJ16=0,"",AK16/AJ16)</f>
        <v/>
      </c>
      <c r="AP16" s="140"/>
      <c r="AQ16" s="141"/>
      <c r="AR16" s="89"/>
      <c r="AS16" s="89"/>
      <c r="AT16" s="90" t="str">
        <f>IF(AR16=0,"",AS16/AR16)</f>
        <v/>
      </c>
      <c r="AU16" s="91" t="str">
        <f>IF(AR16=0,"",AS16/AR16)</f>
        <v/>
      </c>
      <c r="AX16" s="140"/>
      <c r="AY16" s="141"/>
      <c r="AZ16" s="89"/>
      <c r="BA16" s="89"/>
      <c r="BB16" s="90" t="str">
        <f>IF(AZ16=0,"",BA16/AZ16)</f>
        <v/>
      </c>
      <c r="BC16" s="91" t="str">
        <f>IF(AZ16=0,"",BA16/AZ16)</f>
        <v/>
      </c>
      <c r="BF16" s="140"/>
      <c r="BG16" s="141"/>
      <c r="BH16" s="89"/>
      <c r="BI16" s="89"/>
      <c r="BJ16" s="90" t="str">
        <f>IF(BH16=0,"",BI16/BH16)</f>
        <v/>
      </c>
      <c r="BK16" s="91" t="str">
        <f>IF(BH16=0,"",BI16/BH16)</f>
        <v/>
      </c>
      <c r="BN16" s="140"/>
      <c r="BO16" s="141"/>
      <c r="BP16" s="82"/>
      <c r="BQ16" s="82"/>
      <c r="BR16" s="83" t="str">
        <f>IF(BP16=0,"",BQ16/BP16)</f>
        <v/>
      </c>
      <c r="BS16" s="84" t="str">
        <f>IF(BP16=0,"",BQ16/BP16)</f>
        <v/>
      </c>
      <c r="BV16" s="140"/>
      <c r="BW16" s="141"/>
      <c r="BX16" s="82"/>
      <c r="BY16" s="82"/>
      <c r="BZ16" s="83" t="str">
        <f>IF(BX16=0,"",BY16/BX16)</f>
        <v/>
      </c>
      <c r="CA16" s="84" t="str">
        <f>IF(BX16=0,"",BY16/BX16)</f>
        <v/>
      </c>
    </row>
    <row r="17" spans="1:80" ht="20.100000000000001" customHeight="1" x14ac:dyDescent="0.15">
      <c r="B17" s="140"/>
      <c r="C17" s="141"/>
      <c r="D17" s="89"/>
      <c r="E17" s="89"/>
      <c r="F17" s="90" t="str">
        <f t="shared" si="0"/>
        <v/>
      </c>
      <c r="G17" s="91" t="str">
        <f t="shared" si="1"/>
        <v/>
      </c>
      <c r="J17" s="140"/>
      <c r="K17" s="141"/>
      <c r="L17" s="89"/>
      <c r="M17" s="89"/>
      <c r="N17" s="90" t="str">
        <f>IF(L17=0,"",M17/L17)</f>
        <v/>
      </c>
      <c r="O17" s="91" t="str">
        <f>IF(L17=0,"",M17/L17)</f>
        <v/>
      </c>
      <c r="R17" s="140"/>
      <c r="S17" s="141"/>
      <c r="T17" s="89"/>
      <c r="U17" s="89"/>
      <c r="V17" s="90" t="str">
        <f>IF(T17=0,"",U17/T17)</f>
        <v/>
      </c>
      <c r="W17" s="91" t="str">
        <f>IF(T17=0,"",U17/T17)</f>
        <v/>
      </c>
      <c r="Z17" s="140"/>
      <c r="AA17" s="141"/>
      <c r="AB17" s="89"/>
      <c r="AC17" s="89"/>
      <c r="AD17" s="90" t="str">
        <f>IF(AB17=0,"",AC17/AB17)</f>
        <v/>
      </c>
      <c r="AE17" s="91" t="str">
        <f>IF(AB17=0,"",AC17/AB17)</f>
        <v/>
      </c>
      <c r="AH17" s="140"/>
      <c r="AI17" s="141"/>
      <c r="AJ17" s="89"/>
      <c r="AK17" s="89"/>
      <c r="AL17" s="90" t="str">
        <f>IF(AJ17=0,"",AK17/AJ17)</f>
        <v/>
      </c>
      <c r="AM17" s="91" t="str">
        <f>IF(AJ17=0,"",AK17/AJ17)</f>
        <v/>
      </c>
      <c r="AP17" s="140"/>
      <c r="AQ17" s="141"/>
      <c r="AR17" s="89"/>
      <c r="AS17" s="89"/>
      <c r="AT17" s="90" t="str">
        <f>IF(AR17=0,"",AS17/AR17)</f>
        <v/>
      </c>
      <c r="AU17" s="91" t="str">
        <f>IF(AR17=0,"",AS17/AR17)</f>
        <v/>
      </c>
      <c r="AX17" s="140"/>
      <c r="AY17" s="141"/>
      <c r="AZ17" s="89"/>
      <c r="BA17" s="89"/>
      <c r="BB17" s="90" t="str">
        <f>IF(AZ17=0,"",BA17/AZ17)</f>
        <v/>
      </c>
      <c r="BC17" s="91" t="str">
        <f>IF(AZ17=0,"",BA17/AZ17)</f>
        <v/>
      </c>
      <c r="BF17" s="140"/>
      <c r="BG17" s="141"/>
      <c r="BH17" s="89"/>
      <c r="BI17" s="89"/>
      <c r="BJ17" s="90" t="str">
        <f>IF(BH17=0,"",BI17/BH17)</f>
        <v/>
      </c>
      <c r="BK17" s="91" t="str">
        <f>IF(BH17=0,"",BI17/BH17)</f>
        <v/>
      </c>
      <c r="BN17" s="140"/>
      <c r="BO17" s="141"/>
      <c r="BP17" s="82"/>
      <c r="BQ17" s="82"/>
      <c r="BR17" s="83" t="str">
        <f>IF(BP17=0,"",BQ17/BP17)</f>
        <v/>
      </c>
      <c r="BS17" s="84" t="str">
        <f>IF(BP17=0,"",BQ17/BP17)</f>
        <v/>
      </c>
      <c r="BV17" s="140"/>
      <c r="BW17" s="141"/>
      <c r="BX17" s="82"/>
      <c r="BY17" s="82"/>
      <c r="BZ17" s="83" t="str">
        <f>IF(BX17=0,"",BY17/BX17)</f>
        <v/>
      </c>
      <c r="CA17" s="84" t="str">
        <f>IF(BX17=0,"",BY17/BX17)</f>
        <v/>
      </c>
    </row>
    <row r="18" spans="1:80" ht="20.100000000000001" customHeight="1" x14ac:dyDescent="0.15">
      <c r="B18" s="136"/>
      <c r="C18" s="137"/>
      <c r="D18" s="89"/>
      <c r="E18" s="89"/>
      <c r="F18" s="90" t="str">
        <f t="shared" si="0"/>
        <v/>
      </c>
      <c r="G18" s="91" t="str">
        <f t="shared" si="1"/>
        <v/>
      </c>
      <c r="J18" s="136"/>
      <c r="K18" s="137"/>
      <c r="L18" s="89"/>
      <c r="M18" s="89"/>
      <c r="N18" s="90" t="str">
        <f>IF(L18=0,"",M18/L18)</f>
        <v/>
      </c>
      <c r="O18" s="91" t="str">
        <f>IF(L18=0,"",M18/L18)</f>
        <v/>
      </c>
      <c r="R18" s="136"/>
      <c r="S18" s="137"/>
      <c r="T18" s="89"/>
      <c r="U18" s="89"/>
      <c r="V18" s="90" t="str">
        <f>IF(T18=0,"",U18/T18)</f>
        <v/>
      </c>
      <c r="W18" s="91" t="str">
        <f>IF(T18=0,"",U18/T18)</f>
        <v/>
      </c>
      <c r="Z18" s="136"/>
      <c r="AA18" s="137"/>
      <c r="AB18" s="89"/>
      <c r="AC18" s="89"/>
      <c r="AD18" s="90" t="str">
        <f>IF(AB18=0,"",AC18/AB18)</f>
        <v/>
      </c>
      <c r="AE18" s="91" t="str">
        <f>IF(AB18=0,"",AC18/AB18)</f>
        <v/>
      </c>
      <c r="AH18" s="136"/>
      <c r="AI18" s="137"/>
      <c r="AJ18" s="89"/>
      <c r="AK18" s="89"/>
      <c r="AL18" s="90" t="str">
        <f>IF(AJ18=0,"",AK18/AJ18)</f>
        <v/>
      </c>
      <c r="AM18" s="91" t="str">
        <f>IF(AJ18=0,"",AK18/AJ18)</f>
        <v/>
      </c>
      <c r="AP18" s="136"/>
      <c r="AQ18" s="137"/>
      <c r="AR18" s="89"/>
      <c r="AS18" s="89"/>
      <c r="AT18" s="90" t="str">
        <f>IF(AR18=0,"",AS18/AR18)</f>
        <v/>
      </c>
      <c r="AU18" s="91" t="str">
        <f>IF(AR18=0,"",AS18/AR18)</f>
        <v/>
      </c>
      <c r="AX18" s="136"/>
      <c r="AY18" s="137"/>
      <c r="AZ18" s="89"/>
      <c r="BA18" s="89"/>
      <c r="BB18" s="90" t="str">
        <f>IF(AZ18=0,"",BA18/AZ18)</f>
        <v/>
      </c>
      <c r="BC18" s="91" t="str">
        <f>IF(AZ18=0,"",BA18/AZ18)</f>
        <v/>
      </c>
      <c r="BF18" s="136"/>
      <c r="BG18" s="137"/>
      <c r="BH18" s="89"/>
      <c r="BI18" s="89"/>
      <c r="BJ18" s="90" t="str">
        <f>IF(BH18=0,"",BI18/BH18)</f>
        <v/>
      </c>
      <c r="BK18" s="91" t="str">
        <f>IF(BH18=0,"",BI18/BH18)</f>
        <v/>
      </c>
      <c r="BN18" s="136"/>
      <c r="BO18" s="137"/>
      <c r="BP18" s="82"/>
      <c r="BQ18" s="82"/>
      <c r="BR18" s="83" t="str">
        <f>IF(BP18=0,"",BQ18/BP18)</f>
        <v/>
      </c>
      <c r="BS18" s="84" t="str">
        <f>IF(BP18=0,"",BQ18/BP18)</f>
        <v/>
      </c>
      <c r="BV18" s="136"/>
      <c r="BW18" s="137"/>
      <c r="BX18" s="82"/>
      <c r="BY18" s="82"/>
      <c r="BZ18" s="83" t="str">
        <f>IF(BX18=0,"",BY18/BX18)</f>
        <v/>
      </c>
      <c r="CA18" s="84" t="str">
        <f>IF(BX18=0,"",BY18/BX18)</f>
        <v/>
      </c>
    </row>
    <row r="19" spans="1:80" ht="20.100000000000001" customHeight="1" x14ac:dyDescent="0.15">
      <c r="B19" s="138" t="s">
        <v>14</v>
      </c>
      <c r="C19" s="139"/>
      <c r="D19" s="14" t="s">
        <v>13</v>
      </c>
      <c r="E19" s="14" t="s">
        <v>13</v>
      </c>
      <c r="F19" s="94"/>
      <c r="G19" s="95"/>
      <c r="J19" s="138" t="s">
        <v>14</v>
      </c>
      <c r="K19" s="139"/>
      <c r="L19" s="14" t="s">
        <v>13</v>
      </c>
      <c r="M19" s="14" t="s">
        <v>13</v>
      </c>
      <c r="N19" s="94"/>
      <c r="O19" s="95"/>
      <c r="R19" s="138" t="s">
        <v>14</v>
      </c>
      <c r="S19" s="139"/>
      <c r="T19" s="14" t="s">
        <v>13</v>
      </c>
      <c r="U19" s="14" t="s">
        <v>13</v>
      </c>
      <c r="V19" s="94"/>
      <c r="W19" s="95"/>
      <c r="Z19" s="138" t="s">
        <v>14</v>
      </c>
      <c r="AA19" s="139"/>
      <c r="AB19" s="14" t="s">
        <v>13</v>
      </c>
      <c r="AC19" s="14" t="s">
        <v>13</v>
      </c>
      <c r="AD19" s="94"/>
      <c r="AE19" s="95"/>
      <c r="AH19" s="138" t="s">
        <v>14</v>
      </c>
      <c r="AI19" s="139"/>
      <c r="AJ19" s="14" t="s">
        <v>13</v>
      </c>
      <c r="AK19" s="14" t="s">
        <v>13</v>
      </c>
      <c r="AL19" s="94"/>
      <c r="AM19" s="95"/>
      <c r="AP19" s="138" t="s">
        <v>14</v>
      </c>
      <c r="AQ19" s="139"/>
      <c r="AR19" s="14" t="s">
        <v>13</v>
      </c>
      <c r="AS19" s="14" t="s">
        <v>13</v>
      </c>
      <c r="AT19" s="94"/>
      <c r="AU19" s="95"/>
      <c r="AX19" s="138" t="s">
        <v>14</v>
      </c>
      <c r="AY19" s="139"/>
      <c r="AZ19" s="14" t="s">
        <v>13</v>
      </c>
      <c r="BA19" s="14" t="s">
        <v>13</v>
      </c>
      <c r="BB19" s="94"/>
      <c r="BC19" s="95"/>
      <c r="BF19" s="138" t="s">
        <v>14</v>
      </c>
      <c r="BG19" s="139"/>
      <c r="BH19" s="14" t="s">
        <v>13</v>
      </c>
      <c r="BI19" s="14" t="s">
        <v>13</v>
      </c>
      <c r="BJ19" s="94"/>
      <c r="BK19" s="95"/>
      <c r="BN19" s="138" t="s">
        <v>14</v>
      </c>
      <c r="BO19" s="139"/>
      <c r="BP19" s="14" t="s">
        <v>13</v>
      </c>
      <c r="BQ19" s="14" t="s">
        <v>13</v>
      </c>
      <c r="BR19" s="87"/>
      <c r="BS19" s="88"/>
      <c r="BV19" s="138" t="s">
        <v>14</v>
      </c>
      <c r="BW19" s="139"/>
      <c r="BX19" s="14" t="s">
        <v>13</v>
      </c>
      <c r="BY19" s="14" t="s">
        <v>13</v>
      </c>
      <c r="BZ19" s="87"/>
      <c r="CA19" s="88"/>
    </row>
    <row r="20" spans="1:80" ht="20.100000000000001" customHeight="1" x14ac:dyDescent="0.15">
      <c r="B20" s="133" t="s">
        <v>15</v>
      </c>
      <c r="C20" s="134"/>
      <c r="D20" s="134"/>
      <c r="E20" s="135"/>
      <c r="F20" s="15">
        <f>SUM(F9:F19)</f>
        <v>0</v>
      </c>
      <c r="G20" s="16">
        <f>SUM(G9:G19)</f>
        <v>0</v>
      </c>
      <c r="J20" s="133" t="s">
        <v>15</v>
      </c>
      <c r="K20" s="134"/>
      <c r="L20" s="134"/>
      <c r="M20" s="135"/>
      <c r="N20" s="15">
        <f>SUM(N9:N19)</f>
        <v>0</v>
      </c>
      <c r="O20" s="16">
        <f>SUM(O9:O19)</f>
        <v>0</v>
      </c>
      <c r="R20" s="133" t="s">
        <v>15</v>
      </c>
      <c r="S20" s="134"/>
      <c r="T20" s="134"/>
      <c r="U20" s="135"/>
      <c r="V20" s="15">
        <f>SUM(V9:V19)</f>
        <v>0</v>
      </c>
      <c r="W20" s="16">
        <f>SUM(W9:W19)</f>
        <v>0</v>
      </c>
      <c r="Z20" s="133" t="s">
        <v>15</v>
      </c>
      <c r="AA20" s="134"/>
      <c r="AB20" s="134"/>
      <c r="AC20" s="135"/>
      <c r="AD20" s="15">
        <f>SUM(AD9:AD19)</f>
        <v>0</v>
      </c>
      <c r="AE20" s="16">
        <f>SUM(AE9:AE19)</f>
        <v>0</v>
      </c>
      <c r="AH20" s="133" t="s">
        <v>15</v>
      </c>
      <c r="AI20" s="134"/>
      <c r="AJ20" s="134"/>
      <c r="AK20" s="135"/>
      <c r="AL20" s="15">
        <f>SUM(AL9:AL19)</f>
        <v>0</v>
      </c>
      <c r="AM20" s="16">
        <f>SUM(AM9:AM19)</f>
        <v>0</v>
      </c>
      <c r="AP20" s="133" t="s">
        <v>15</v>
      </c>
      <c r="AQ20" s="134"/>
      <c r="AR20" s="134"/>
      <c r="AS20" s="135"/>
      <c r="AT20" s="15">
        <f>SUM(AT9:AT19)</f>
        <v>0</v>
      </c>
      <c r="AU20" s="16">
        <f>SUM(AU9:AU19)</f>
        <v>0</v>
      </c>
      <c r="AX20" s="133" t="s">
        <v>15</v>
      </c>
      <c r="AY20" s="134"/>
      <c r="AZ20" s="134"/>
      <c r="BA20" s="135"/>
      <c r="BB20" s="15">
        <f>SUM(BB9:BB19)</f>
        <v>0</v>
      </c>
      <c r="BC20" s="16">
        <f>SUM(BC9:BC19)</f>
        <v>0</v>
      </c>
      <c r="BF20" s="133" t="s">
        <v>15</v>
      </c>
      <c r="BG20" s="134"/>
      <c r="BH20" s="134"/>
      <c r="BI20" s="135"/>
      <c r="BJ20" s="15">
        <f>SUM(BJ9:BJ19)</f>
        <v>0</v>
      </c>
      <c r="BK20" s="16">
        <f>SUM(BK9:BK19)</f>
        <v>0</v>
      </c>
      <c r="BN20" s="133" t="s">
        <v>15</v>
      </c>
      <c r="BO20" s="134"/>
      <c r="BP20" s="134"/>
      <c r="BQ20" s="135"/>
      <c r="BR20" s="15">
        <f>SUM(BR9:BR19)</f>
        <v>0</v>
      </c>
      <c r="BS20" s="16">
        <f>SUM(BS9:BS19)</f>
        <v>0</v>
      </c>
      <c r="BV20" s="133" t="s">
        <v>15</v>
      </c>
      <c r="BW20" s="134"/>
      <c r="BX20" s="134"/>
      <c r="BY20" s="135"/>
      <c r="BZ20" s="15">
        <f>SUM(BZ9:BZ19)</f>
        <v>0</v>
      </c>
      <c r="CA20" s="16">
        <f>SUM(CA9:CA19)</f>
        <v>0</v>
      </c>
    </row>
    <row r="21" spans="1:80" ht="20.100000000000001" customHeight="1" x14ac:dyDescent="0.15">
      <c r="B21" s="133" t="s">
        <v>16</v>
      </c>
      <c r="C21" s="134"/>
      <c r="D21" s="134"/>
      <c r="E21" s="135"/>
      <c r="F21" s="17" t="str">
        <f>IF(F20=0,"0.000",1/F20)</f>
        <v>0.000</v>
      </c>
      <c r="G21" s="18" t="str">
        <f>IF(G20=0,"0.000",1/G20)</f>
        <v>0.000</v>
      </c>
      <c r="J21" s="133" t="s">
        <v>16</v>
      </c>
      <c r="K21" s="134"/>
      <c r="L21" s="134"/>
      <c r="M21" s="135"/>
      <c r="N21" s="17" t="str">
        <f>IF(N20=0,"0.000",1/N20)</f>
        <v>0.000</v>
      </c>
      <c r="O21" s="18" t="str">
        <f>IF(O20=0,"0.000",1/O20)</f>
        <v>0.000</v>
      </c>
      <c r="R21" s="133" t="s">
        <v>16</v>
      </c>
      <c r="S21" s="134"/>
      <c r="T21" s="134"/>
      <c r="U21" s="135"/>
      <c r="V21" s="17" t="str">
        <f>IF(V20=0,"0.000",1/V20)</f>
        <v>0.000</v>
      </c>
      <c r="W21" s="18" t="str">
        <f>IF(W20=0,"0.000",1/W20)</f>
        <v>0.000</v>
      </c>
      <c r="Z21" s="133" t="s">
        <v>16</v>
      </c>
      <c r="AA21" s="134"/>
      <c r="AB21" s="134"/>
      <c r="AC21" s="135"/>
      <c r="AD21" s="17" t="str">
        <f>IF(AD20=0,"0.000",1/AD20)</f>
        <v>0.000</v>
      </c>
      <c r="AE21" s="18" t="str">
        <f>IF(AE20=0,"0.000",1/AE20)</f>
        <v>0.000</v>
      </c>
      <c r="AH21" s="133" t="s">
        <v>16</v>
      </c>
      <c r="AI21" s="134"/>
      <c r="AJ21" s="134"/>
      <c r="AK21" s="135"/>
      <c r="AL21" s="17" t="str">
        <f>IF(AL20=0,"0.000",1/AL20)</f>
        <v>0.000</v>
      </c>
      <c r="AM21" s="18" t="str">
        <f>IF(AM20=0,"0.000",1/AM20)</f>
        <v>0.000</v>
      </c>
      <c r="AP21" s="133" t="s">
        <v>16</v>
      </c>
      <c r="AQ21" s="134"/>
      <c r="AR21" s="134"/>
      <c r="AS21" s="135"/>
      <c r="AT21" s="17" t="str">
        <f>IF(AT20=0,"0.000",1/AT20)</f>
        <v>0.000</v>
      </c>
      <c r="AU21" s="18" t="str">
        <f>IF(AU20=0,"0.000",1/AU20)</f>
        <v>0.000</v>
      </c>
      <c r="AX21" s="133" t="s">
        <v>16</v>
      </c>
      <c r="AY21" s="134"/>
      <c r="AZ21" s="134"/>
      <c r="BA21" s="135"/>
      <c r="BB21" s="17" t="str">
        <f>IF(BB20=0,"0.000",1/BB20)</f>
        <v>0.000</v>
      </c>
      <c r="BC21" s="18" t="str">
        <f>IF(BC20=0,"0.000",1/BC20)</f>
        <v>0.000</v>
      </c>
      <c r="BF21" s="133" t="s">
        <v>16</v>
      </c>
      <c r="BG21" s="134"/>
      <c r="BH21" s="134"/>
      <c r="BI21" s="135"/>
      <c r="BJ21" s="17" t="str">
        <f>IF(BJ20=0,"0.000",1/BJ20)</f>
        <v>0.000</v>
      </c>
      <c r="BK21" s="18" t="str">
        <f>IF(BK20=0,"0.000",1/BK20)</f>
        <v>0.000</v>
      </c>
      <c r="BN21" s="133" t="s">
        <v>16</v>
      </c>
      <c r="BO21" s="134"/>
      <c r="BP21" s="134"/>
      <c r="BQ21" s="135"/>
      <c r="BR21" s="17" t="str">
        <f>IF(BR20=0,"0.000",1/BR20)</f>
        <v>0.000</v>
      </c>
      <c r="BS21" s="18" t="str">
        <f>IF(BS20=0,"0.000",1/BS20)</f>
        <v>0.000</v>
      </c>
      <c r="BV21" s="133" t="s">
        <v>16</v>
      </c>
      <c r="BW21" s="134"/>
      <c r="BX21" s="134"/>
      <c r="BY21" s="135"/>
      <c r="BZ21" s="17" t="str">
        <f>IF(BZ20=0,"0.000",1/BZ20)</f>
        <v>0.000</v>
      </c>
      <c r="CA21" s="18" t="str">
        <f>IF(CA20=0,"0.000",1/CA20)</f>
        <v>0.000</v>
      </c>
    </row>
    <row r="22" spans="1:80" ht="20.100000000000001" customHeight="1" thickBot="1" x14ac:dyDescent="0.2">
      <c r="B22" s="128" t="s">
        <v>17</v>
      </c>
      <c r="C22" s="129"/>
      <c r="D22" s="129"/>
      <c r="E22" s="130"/>
      <c r="F22" s="131" t="str">
        <f>IF(F20=0,"",(F7*F21)+(G7*G21))</f>
        <v/>
      </c>
      <c r="G22" s="132"/>
      <c r="J22" s="128" t="s">
        <v>17</v>
      </c>
      <c r="K22" s="129"/>
      <c r="L22" s="129"/>
      <c r="M22" s="130"/>
      <c r="N22" s="131" t="str">
        <f>IF(N20=0,"",(N7*N21)+(O7*O21))</f>
        <v/>
      </c>
      <c r="O22" s="132"/>
      <c r="R22" s="128" t="s">
        <v>17</v>
      </c>
      <c r="S22" s="129"/>
      <c r="T22" s="129"/>
      <c r="U22" s="130"/>
      <c r="V22" s="131" t="str">
        <f>IF(V20=0,"",(V7*V21)+(W7*W21))</f>
        <v/>
      </c>
      <c r="W22" s="132"/>
      <c r="Z22" s="128" t="s">
        <v>17</v>
      </c>
      <c r="AA22" s="129"/>
      <c r="AB22" s="129"/>
      <c r="AC22" s="130"/>
      <c r="AD22" s="131" t="str">
        <f>IF(AD20=0,"",(AD7*AD21)+(AE7*AE21))</f>
        <v/>
      </c>
      <c r="AE22" s="132"/>
      <c r="AH22" s="128" t="s">
        <v>17</v>
      </c>
      <c r="AI22" s="129"/>
      <c r="AJ22" s="129"/>
      <c r="AK22" s="130"/>
      <c r="AL22" s="131" t="str">
        <f>IF(AL20=0,"",(AL7*AL21)+(AM7*AM21))</f>
        <v/>
      </c>
      <c r="AM22" s="132"/>
      <c r="AP22" s="128" t="s">
        <v>17</v>
      </c>
      <c r="AQ22" s="129"/>
      <c r="AR22" s="129"/>
      <c r="AS22" s="130"/>
      <c r="AT22" s="131" t="str">
        <f>IF(AT20=0,"",(AT7*AT21)+(AU7*AU21))</f>
        <v/>
      </c>
      <c r="AU22" s="132"/>
      <c r="AX22" s="128" t="s">
        <v>17</v>
      </c>
      <c r="AY22" s="129"/>
      <c r="AZ22" s="129"/>
      <c r="BA22" s="130"/>
      <c r="BB22" s="131" t="str">
        <f>IF(BB20=0,"",(BB7*BB21)+(BC7*BC21))</f>
        <v/>
      </c>
      <c r="BC22" s="132"/>
      <c r="BF22" s="128" t="s">
        <v>17</v>
      </c>
      <c r="BG22" s="129"/>
      <c r="BH22" s="129"/>
      <c r="BI22" s="130"/>
      <c r="BJ22" s="131" t="str">
        <f>IF(BJ20=0,"",(BJ7*BJ21)+(BK7*BK21))</f>
        <v/>
      </c>
      <c r="BK22" s="132"/>
      <c r="BN22" s="128" t="s">
        <v>17</v>
      </c>
      <c r="BO22" s="129"/>
      <c r="BP22" s="129"/>
      <c r="BQ22" s="130"/>
      <c r="BR22" s="131" t="str">
        <f>IF(BR20=0,"",(BR7*BR21)+(BS7*BS21))</f>
        <v/>
      </c>
      <c r="BS22" s="132"/>
      <c r="BV22" s="128" t="s">
        <v>17</v>
      </c>
      <c r="BW22" s="129"/>
      <c r="BX22" s="129"/>
      <c r="BY22" s="130"/>
      <c r="BZ22" s="131" t="str">
        <f>IF(BZ20=0,"",(BZ7*BZ21)+(CA7*CA21))</f>
        <v/>
      </c>
      <c r="CA22" s="132"/>
    </row>
    <row r="23" spans="1:80" ht="20.100000000000001" customHeight="1" x14ac:dyDescent="0.15"/>
    <row r="24" spans="1:80" ht="20.100000000000001" customHeight="1" x14ac:dyDescent="0.15">
      <c r="B24" s="74"/>
      <c r="C24" s="1" t="s">
        <v>18</v>
      </c>
      <c r="J24" s="74"/>
      <c r="K24" s="1" t="s">
        <v>18</v>
      </c>
      <c r="R24" s="74"/>
      <c r="S24" s="1" t="s">
        <v>18</v>
      </c>
      <c r="Z24" s="74"/>
      <c r="AA24" s="1" t="s">
        <v>18</v>
      </c>
      <c r="AH24" s="74"/>
      <c r="AI24" s="1" t="s">
        <v>18</v>
      </c>
      <c r="AP24" s="74"/>
      <c r="AQ24" s="1" t="s">
        <v>18</v>
      </c>
      <c r="AX24" s="74"/>
      <c r="AY24" s="1" t="s">
        <v>18</v>
      </c>
      <c r="BF24" s="74"/>
      <c r="BG24" s="1" t="s">
        <v>18</v>
      </c>
      <c r="BN24" s="74"/>
      <c r="BO24" s="1" t="s">
        <v>18</v>
      </c>
      <c r="BV24" s="74"/>
      <c r="BW24" s="1" t="s">
        <v>18</v>
      </c>
    </row>
    <row r="25" spans="1:80" ht="20.100000000000001" customHeight="1" x14ac:dyDescent="0.15"/>
    <row r="26" spans="1:80" ht="20.100000000000001" customHeight="1" x14ac:dyDescent="0.15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  <c r="P26" s="3"/>
      <c r="Q26" s="2"/>
      <c r="R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F26" s="3"/>
      <c r="AG26" s="2"/>
      <c r="AH26" s="2"/>
      <c r="AI26" s="2"/>
      <c r="AJ26" s="2"/>
      <c r="AK26" s="2"/>
      <c r="AL26" s="2"/>
      <c r="AM26" s="2"/>
      <c r="AN26" s="3"/>
      <c r="AO26" s="2"/>
      <c r="AP26" s="2"/>
      <c r="AQ26" s="2"/>
      <c r="AR26" s="2"/>
      <c r="AS26" s="2"/>
      <c r="AT26" s="2"/>
      <c r="AU26" s="2"/>
      <c r="AV26" s="3"/>
      <c r="AW26" s="2"/>
      <c r="AX26" s="2"/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3"/>
      <c r="BM26" s="2"/>
      <c r="BN26" s="2"/>
      <c r="BO26" s="2"/>
      <c r="BP26" s="2"/>
      <c r="BQ26" s="2"/>
      <c r="BR26" s="2"/>
      <c r="BS26" s="2"/>
      <c r="BT26" s="3"/>
      <c r="BU26" s="2"/>
      <c r="BV26" s="2"/>
      <c r="BW26" s="2"/>
      <c r="BX26" s="2"/>
      <c r="BY26" s="2"/>
      <c r="BZ26" s="2"/>
      <c r="CA26" s="2"/>
      <c r="CB26" s="3"/>
    </row>
    <row r="27" spans="1:80" ht="20.100000000000001" customHeight="1" thickBot="1" x14ac:dyDescent="0.2">
      <c r="B27" s="4" t="s">
        <v>94</v>
      </c>
      <c r="C27" s="5"/>
      <c r="J27" s="4" t="s">
        <v>96</v>
      </c>
      <c r="K27" s="5"/>
      <c r="R27" s="4" t="s">
        <v>98</v>
      </c>
      <c r="S27" s="5"/>
      <c r="Z27" s="4" t="s">
        <v>100</v>
      </c>
      <c r="AA27" s="5"/>
      <c r="AH27" s="4" t="s">
        <v>102</v>
      </c>
      <c r="AI27" s="5"/>
      <c r="AP27" s="4" t="s">
        <v>104</v>
      </c>
      <c r="AQ27" s="5"/>
      <c r="AX27" s="4" t="s">
        <v>106</v>
      </c>
      <c r="AY27" s="5"/>
      <c r="BF27" s="4" t="s">
        <v>108</v>
      </c>
      <c r="BG27" s="5"/>
      <c r="BN27" s="4" t="s">
        <v>110</v>
      </c>
      <c r="BO27" s="5"/>
      <c r="BV27" s="4" t="s">
        <v>112</v>
      </c>
      <c r="BW27" s="5"/>
    </row>
    <row r="28" spans="1:80" ht="20.100000000000001" customHeight="1" thickBot="1" x14ac:dyDescent="0.2">
      <c r="B28" s="6" t="s">
        <v>2</v>
      </c>
      <c r="C28" s="78"/>
      <c r="D28" s="7" t="s">
        <v>3</v>
      </c>
      <c r="E28" s="7"/>
      <c r="F28" s="7"/>
      <c r="G28" s="8"/>
      <c r="J28" s="6" t="s">
        <v>2</v>
      </c>
      <c r="K28" s="78"/>
      <c r="L28" s="7" t="s">
        <v>3</v>
      </c>
      <c r="M28" s="7"/>
      <c r="N28" s="7"/>
      <c r="O28" s="8"/>
      <c r="R28" s="6" t="s">
        <v>2</v>
      </c>
      <c r="S28" s="78"/>
      <c r="T28" s="7" t="s">
        <v>3</v>
      </c>
      <c r="U28" s="7"/>
      <c r="V28" s="7"/>
      <c r="W28" s="8"/>
      <c r="Z28" s="6" t="s">
        <v>2</v>
      </c>
      <c r="AA28" s="78"/>
      <c r="AB28" s="7" t="s">
        <v>3</v>
      </c>
      <c r="AC28" s="7"/>
      <c r="AD28" s="7"/>
      <c r="AE28" s="8"/>
      <c r="AH28" s="6" t="s">
        <v>2</v>
      </c>
      <c r="AI28" s="78"/>
      <c r="AJ28" s="7" t="s">
        <v>3</v>
      </c>
      <c r="AK28" s="7"/>
      <c r="AL28" s="7"/>
      <c r="AM28" s="8"/>
      <c r="AP28" s="6" t="s">
        <v>2</v>
      </c>
      <c r="AQ28" s="78"/>
      <c r="AR28" s="7" t="s">
        <v>3</v>
      </c>
      <c r="AS28" s="7"/>
      <c r="AT28" s="7"/>
      <c r="AU28" s="8"/>
      <c r="AX28" s="6" t="s">
        <v>2</v>
      </c>
      <c r="AY28" s="78"/>
      <c r="AZ28" s="7" t="s">
        <v>3</v>
      </c>
      <c r="BA28" s="7"/>
      <c r="BB28" s="7"/>
      <c r="BC28" s="8"/>
      <c r="BF28" s="6" t="s">
        <v>2</v>
      </c>
      <c r="BG28" s="78"/>
      <c r="BH28" s="7" t="s">
        <v>3</v>
      </c>
      <c r="BI28" s="7"/>
      <c r="BJ28" s="7"/>
      <c r="BK28" s="8"/>
      <c r="BN28" s="6" t="s">
        <v>2</v>
      </c>
      <c r="BO28" s="78"/>
      <c r="BP28" s="7" t="s">
        <v>3</v>
      </c>
      <c r="BQ28" s="7"/>
      <c r="BR28" s="7"/>
      <c r="BS28" s="8"/>
      <c r="BV28" s="6" t="s">
        <v>2</v>
      </c>
      <c r="BW28" s="78"/>
      <c r="BX28" s="7" t="s">
        <v>3</v>
      </c>
      <c r="BY28" s="7"/>
      <c r="BZ28" s="7"/>
      <c r="CA28" s="8"/>
    </row>
    <row r="29" spans="1:80" ht="20.100000000000001" customHeight="1" x14ac:dyDescent="0.15">
      <c r="B29" s="151" t="s">
        <v>4</v>
      </c>
      <c r="C29" s="152"/>
      <c r="D29" s="155" t="s">
        <v>5</v>
      </c>
      <c r="E29" s="155"/>
      <c r="F29" s="9" t="s">
        <v>6</v>
      </c>
      <c r="G29" s="10" t="s">
        <v>7</v>
      </c>
      <c r="J29" s="151" t="s">
        <v>4</v>
      </c>
      <c r="K29" s="152"/>
      <c r="L29" s="155" t="s">
        <v>5</v>
      </c>
      <c r="M29" s="155"/>
      <c r="N29" s="9" t="s">
        <v>6</v>
      </c>
      <c r="O29" s="10" t="s">
        <v>7</v>
      </c>
      <c r="R29" s="151" t="s">
        <v>4</v>
      </c>
      <c r="S29" s="152"/>
      <c r="T29" s="155" t="s">
        <v>5</v>
      </c>
      <c r="U29" s="155"/>
      <c r="V29" s="9" t="s">
        <v>6</v>
      </c>
      <c r="W29" s="10" t="s">
        <v>7</v>
      </c>
      <c r="Z29" s="151" t="s">
        <v>4</v>
      </c>
      <c r="AA29" s="152"/>
      <c r="AB29" s="155" t="s">
        <v>5</v>
      </c>
      <c r="AC29" s="155"/>
      <c r="AD29" s="9" t="s">
        <v>6</v>
      </c>
      <c r="AE29" s="10" t="s">
        <v>7</v>
      </c>
      <c r="AH29" s="151" t="s">
        <v>4</v>
      </c>
      <c r="AI29" s="152"/>
      <c r="AJ29" s="155" t="s">
        <v>5</v>
      </c>
      <c r="AK29" s="155"/>
      <c r="AL29" s="9" t="s">
        <v>6</v>
      </c>
      <c r="AM29" s="10" t="s">
        <v>7</v>
      </c>
      <c r="AP29" s="151" t="s">
        <v>4</v>
      </c>
      <c r="AQ29" s="152"/>
      <c r="AR29" s="155" t="s">
        <v>5</v>
      </c>
      <c r="AS29" s="155"/>
      <c r="AT29" s="9" t="s">
        <v>6</v>
      </c>
      <c r="AU29" s="10" t="s">
        <v>7</v>
      </c>
      <c r="AX29" s="151" t="s">
        <v>4</v>
      </c>
      <c r="AY29" s="152"/>
      <c r="AZ29" s="155" t="s">
        <v>5</v>
      </c>
      <c r="BA29" s="155"/>
      <c r="BB29" s="9" t="s">
        <v>6</v>
      </c>
      <c r="BC29" s="10" t="s">
        <v>7</v>
      </c>
      <c r="BF29" s="151" t="s">
        <v>4</v>
      </c>
      <c r="BG29" s="152"/>
      <c r="BH29" s="155" t="s">
        <v>5</v>
      </c>
      <c r="BI29" s="155"/>
      <c r="BJ29" s="9" t="s">
        <v>6</v>
      </c>
      <c r="BK29" s="10" t="s">
        <v>7</v>
      </c>
      <c r="BN29" s="151" t="s">
        <v>4</v>
      </c>
      <c r="BO29" s="152"/>
      <c r="BP29" s="155" t="s">
        <v>5</v>
      </c>
      <c r="BQ29" s="155"/>
      <c r="BR29" s="9" t="s">
        <v>6</v>
      </c>
      <c r="BS29" s="10" t="s">
        <v>7</v>
      </c>
      <c r="BV29" s="151" t="s">
        <v>4</v>
      </c>
      <c r="BW29" s="152"/>
      <c r="BX29" s="155" t="s">
        <v>5</v>
      </c>
      <c r="BY29" s="155"/>
      <c r="BZ29" s="9" t="s">
        <v>6</v>
      </c>
      <c r="CA29" s="10" t="s">
        <v>7</v>
      </c>
    </row>
    <row r="30" spans="1:80" ht="20.100000000000001" customHeight="1" x14ac:dyDescent="0.15">
      <c r="B30" s="153"/>
      <c r="C30" s="154"/>
      <c r="D30" s="147" t="s">
        <v>8</v>
      </c>
      <c r="E30" s="148"/>
      <c r="F30" s="79"/>
      <c r="G30" s="80"/>
      <c r="J30" s="153"/>
      <c r="K30" s="154"/>
      <c r="L30" s="147" t="s">
        <v>8</v>
      </c>
      <c r="M30" s="148"/>
      <c r="N30" s="79"/>
      <c r="O30" s="80"/>
      <c r="R30" s="153"/>
      <c r="S30" s="154"/>
      <c r="T30" s="147" t="s">
        <v>8</v>
      </c>
      <c r="U30" s="148"/>
      <c r="V30" s="79"/>
      <c r="W30" s="80"/>
      <c r="Z30" s="153"/>
      <c r="AA30" s="154"/>
      <c r="AB30" s="147" t="s">
        <v>8</v>
      </c>
      <c r="AC30" s="148"/>
      <c r="AD30" s="79"/>
      <c r="AE30" s="80"/>
      <c r="AH30" s="153"/>
      <c r="AI30" s="154"/>
      <c r="AJ30" s="147" t="s">
        <v>8</v>
      </c>
      <c r="AK30" s="148"/>
      <c r="AL30" s="79"/>
      <c r="AM30" s="80"/>
      <c r="AP30" s="153"/>
      <c r="AQ30" s="154"/>
      <c r="AR30" s="147" t="s">
        <v>8</v>
      </c>
      <c r="AS30" s="148"/>
      <c r="AT30" s="79"/>
      <c r="AU30" s="80"/>
      <c r="AX30" s="153"/>
      <c r="AY30" s="154"/>
      <c r="AZ30" s="147" t="s">
        <v>8</v>
      </c>
      <c r="BA30" s="148"/>
      <c r="BB30" s="79"/>
      <c r="BC30" s="80"/>
      <c r="BF30" s="153"/>
      <c r="BG30" s="154"/>
      <c r="BH30" s="147" t="s">
        <v>8</v>
      </c>
      <c r="BI30" s="148"/>
      <c r="BJ30" s="79"/>
      <c r="BK30" s="80"/>
      <c r="BN30" s="153"/>
      <c r="BO30" s="154"/>
      <c r="BP30" s="147" t="s">
        <v>8</v>
      </c>
      <c r="BQ30" s="148"/>
      <c r="BR30" s="79"/>
      <c r="BS30" s="80"/>
      <c r="BV30" s="153"/>
      <c r="BW30" s="154"/>
      <c r="BX30" s="147" t="s">
        <v>8</v>
      </c>
      <c r="BY30" s="148"/>
      <c r="BZ30" s="79"/>
      <c r="CA30" s="80"/>
    </row>
    <row r="31" spans="1:80" ht="30" customHeight="1" thickBot="1" x14ac:dyDescent="0.2">
      <c r="B31" s="149"/>
      <c r="C31" s="150"/>
      <c r="D31" s="115" t="s">
        <v>9</v>
      </c>
      <c r="E31" s="12" t="s">
        <v>10</v>
      </c>
      <c r="F31" s="143" t="s">
        <v>11</v>
      </c>
      <c r="G31" s="144"/>
      <c r="J31" s="149"/>
      <c r="K31" s="150"/>
      <c r="L31" s="115" t="s">
        <v>9</v>
      </c>
      <c r="M31" s="12" t="s">
        <v>10</v>
      </c>
      <c r="N31" s="143" t="s">
        <v>11</v>
      </c>
      <c r="O31" s="144"/>
      <c r="R31" s="149"/>
      <c r="S31" s="150"/>
      <c r="T31" s="115" t="s">
        <v>9</v>
      </c>
      <c r="U31" s="12" t="s">
        <v>10</v>
      </c>
      <c r="V31" s="143" t="s">
        <v>11</v>
      </c>
      <c r="W31" s="144"/>
      <c r="Z31" s="149"/>
      <c r="AA31" s="150"/>
      <c r="AB31" s="115" t="s">
        <v>9</v>
      </c>
      <c r="AC31" s="12" t="s">
        <v>10</v>
      </c>
      <c r="AD31" s="143" t="s">
        <v>11</v>
      </c>
      <c r="AE31" s="144"/>
      <c r="AH31" s="149"/>
      <c r="AI31" s="150"/>
      <c r="AJ31" s="115" t="s">
        <v>9</v>
      </c>
      <c r="AK31" s="12" t="s">
        <v>10</v>
      </c>
      <c r="AL31" s="143" t="s">
        <v>11</v>
      </c>
      <c r="AM31" s="144"/>
      <c r="AP31" s="149"/>
      <c r="AQ31" s="150"/>
      <c r="AR31" s="115" t="s">
        <v>9</v>
      </c>
      <c r="AS31" s="12" t="s">
        <v>10</v>
      </c>
      <c r="AT31" s="143" t="s">
        <v>11</v>
      </c>
      <c r="AU31" s="144"/>
      <c r="AX31" s="149"/>
      <c r="AY31" s="150"/>
      <c r="AZ31" s="115" t="s">
        <v>9</v>
      </c>
      <c r="BA31" s="12" t="s">
        <v>10</v>
      </c>
      <c r="BB31" s="143" t="s">
        <v>11</v>
      </c>
      <c r="BC31" s="144"/>
      <c r="BF31" s="149"/>
      <c r="BG31" s="150"/>
      <c r="BH31" s="115" t="s">
        <v>9</v>
      </c>
      <c r="BI31" s="12" t="s">
        <v>10</v>
      </c>
      <c r="BJ31" s="143" t="s">
        <v>11</v>
      </c>
      <c r="BK31" s="144"/>
      <c r="BN31" s="149"/>
      <c r="BO31" s="150"/>
      <c r="BP31" s="115" t="s">
        <v>9</v>
      </c>
      <c r="BQ31" s="12" t="s">
        <v>10</v>
      </c>
      <c r="BR31" s="143" t="s">
        <v>11</v>
      </c>
      <c r="BS31" s="144"/>
      <c r="BV31" s="149"/>
      <c r="BW31" s="150"/>
      <c r="BX31" s="115" t="s">
        <v>9</v>
      </c>
      <c r="BY31" s="12" t="s">
        <v>10</v>
      </c>
      <c r="BZ31" s="143" t="s">
        <v>11</v>
      </c>
      <c r="CA31" s="144"/>
    </row>
    <row r="32" spans="1:80" ht="20.100000000000001" customHeight="1" x14ac:dyDescent="0.15">
      <c r="B32" s="145" t="s">
        <v>12</v>
      </c>
      <c r="C32" s="146"/>
      <c r="D32" s="13" t="s">
        <v>13</v>
      </c>
      <c r="E32" s="13" t="s">
        <v>13</v>
      </c>
      <c r="F32" s="92"/>
      <c r="G32" s="93"/>
      <c r="J32" s="145" t="s">
        <v>12</v>
      </c>
      <c r="K32" s="146"/>
      <c r="L32" s="13" t="s">
        <v>13</v>
      </c>
      <c r="M32" s="13" t="s">
        <v>13</v>
      </c>
      <c r="N32" s="92"/>
      <c r="O32" s="93"/>
      <c r="R32" s="145" t="s">
        <v>12</v>
      </c>
      <c r="S32" s="146"/>
      <c r="T32" s="13" t="s">
        <v>13</v>
      </c>
      <c r="U32" s="13" t="s">
        <v>13</v>
      </c>
      <c r="V32" s="92"/>
      <c r="W32" s="93"/>
      <c r="Z32" s="145" t="s">
        <v>12</v>
      </c>
      <c r="AA32" s="146"/>
      <c r="AB32" s="13" t="s">
        <v>13</v>
      </c>
      <c r="AC32" s="13" t="s">
        <v>13</v>
      </c>
      <c r="AD32" s="92"/>
      <c r="AE32" s="93"/>
      <c r="AH32" s="145" t="s">
        <v>12</v>
      </c>
      <c r="AI32" s="146"/>
      <c r="AJ32" s="13" t="s">
        <v>13</v>
      </c>
      <c r="AK32" s="13" t="s">
        <v>13</v>
      </c>
      <c r="AL32" s="92"/>
      <c r="AM32" s="93"/>
      <c r="AP32" s="145" t="s">
        <v>12</v>
      </c>
      <c r="AQ32" s="146"/>
      <c r="AR32" s="13" t="s">
        <v>13</v>
      </c>
      <c r="AS32" s="13" t="s">
        <v>13</v>
      </c>
      <c r="AT32" s="92"/>
      <c r="AU32" s="93"/>
      <c r="AX32" s="145" t="s">
        <v>12</v>
      </c>
      <c r="AY32" s="146"/>
      <c r="AZ32" s="13" t="s">
        <v>13</v>
      </c>
      <c r="BA32" s="13" t="s">
        <v>13</v>
      </c>
      <c r="BB32" s="92"/>
      <c r="BC32" s="93"/>
      <c r="BF32" s="145" t="s">
        <v>12</v>
      </c>
      <c r="BG32" s="146"/>
      <c r="BH32" s="13" t="s">
        <v>13</v>
      </c>
      <c r="BI32" s="13" t="s">
        <v>13</v>
      </c>
      <c r="BJ32" s="92"/>
      <c r="BK32" s="93"/>
      <c r="BN32" s="145" t="s">
        <v>12</v>
      </c>
      <c r="BO32" s="146"/>
      <c r="BP32" s="13" t="s">
        <v>13</v>
      </c>
      <c r="BQ32" s="13" t="s">
        <v>13</v>
      </c>
      <c r="BR32" s="85"/>
      <c r="BS32" s="86"/>
      <c r="BV32" s="145" t="s">
        <v>12</v>
      </c>
      <c r="BW32" s="146"/>
      <c r="BX32" s="13" t="s">
        <v>13</v>
      </c>
      <c r="BY32" s="13" t="s">
        <v>13</v>
      </c>
      <c r="BZ32" s="85"/>
      <c r="CA32" s="86"/>
    </row>
    <row r="33" spans="2:79" ht="20.100000000000001" customHeight="1" x14ac:dyDescent="0.15">
      <c r="B33" s="140"/>
      <c r="C33" s="141"/>
      <c r="D33" s="89"/>
      <c r="E33" s="89"/>
      <c r="F33" s="90" t="str">
        <f>IF(D33=0,"",E33/D33)</f>
        <v/>
      </c>
      <c r="G33" s="91" t="str">
        <f>IF(D33=0,"",E33/D33)</f>
        <v/>
      </c>
      <c r="J33" s="140"/>
      <c r="K33" s="141"/>
      <c r="L33" s="89"/>
      <c r="M33" s="89"/>
      <c r="N33" s="90" t="str">
        <f>IF(L33=0,"",M33/L33)</f>
        <v/>
      </c>
      <c r="O33" s="91" t="str">
        <f>IF(L33=0,"",M33/L33)</f>
        <v/>
      </c>
      <c r="R33" s="140"/>
      <c r="S33" s="141"/>
      <c r="T33" s="89"/>
      <c r="U33" s="89"/>
      <c r="V33" s="90" t="str">
        <f>IF(T33=0,"",U33/T33)</f>
        <v/>
      </c>
      <c r="W33" s="91" t="str">
        <f>IF(T33=0,"",U33/T33)</f>
        <v/>
      </c>
      <c r="Z33" s="140"/>
      <c r="AA33" s="141"/>
      <c r="AB33" s="89"/>
      <c r="AC33" s="89"/>
      <c r="AD33" s="90" t="str">
        <f>IF(AB33=0,"",AC33/AB33)</f>
        <v/>
      </c>
      <c r="AE33" s="91" t="str">
        <f>IF(AB33=0,"",AC33/AB33)</f>
        <v/>
      </c>
      <c r="AH33" s="140"/>
      <c r="AI33" s="141"/>
      <c r="AJ33" s="89"/>
      <c r="AK33" s="89"/>
      <c r="AL33" s="90" t="str">
        <f>IF(AJ33=0,"",AK33/AJ33)</f>
        <v/>
      </c>
      <c r="AM33" s="91" t="str">
        <f>IF(AJ33=0,"",AK33/AJ33)</f>
        <v/>
      </c>
      <c r="AP33" s="140"/>
      <c r="AQ33" s="141"/>
      <c r="AR33" s="89"/>
      <c r="AS33" s="89"/>
      <c r="AT33" s="90" t="str">
        <f>IF(AR33=0,"",AS33/AR33)</f>
        <v/>
      </c>
      <c r="AU33" s="91" t="str">
        <f>IF(AR33=0,"",AS33/AR33)</f>
        <v/>
      </c>
      <c r="AX33" s="140"/>
      <c r="AY33" s="141"/>
      <c r="AZ33" s="89"/>
      <c r="BA33" s="89"/>
      <c r="BB33" s="90" t="str">
        <f>IF(AZ33=0,"",BA33/AZ33)</f>
        <v/>
      </c>
      <c r="BC33" s="91" t="str">
        <f>IF(AZ33=0,"",BA33/AZ33)</f>
        <v/>
      </c>
      <c r="BF33" s="140"/>
      <c r="BG33" s="141"/>
      <c r="BH33" s="89"/>
      <c r="BI33" s="89"/>
      <c r="BJ33" s="90" t="str">
        <f>IF(BH33=0,"",BI33/BH33)</f>
        <v/>
      </c>
      <c r="BK33" s="91" t="str">
        <f>IF(BH33=0,"",BI33/BH33)</f>
        <v/>
      </c>
      <c r="BN33" s="140"/>
      <c r="BO33" s="141"/>
      <c r="BP33" s="82"/>
      <c r="BQ33" s="82"/>
      <c r="BR33" s="83" t="str">
        <f>IF(BP33=0,"",BQ33/BP33)</f>
        <v/>
      </c>
      <c r="BS33" s="84" t="str">
        <f>IF(BP33=0,"",BQ33/BP33)</f>
        <v/>
      </c>
      <c r="BV33" s="140"/>
      <c r="BW33" s="141"/>
      <c r="BX33" s="82"/>
      <c r="BY33" s="82"/>
      <c r="BZ33" s="83" t="str">
        <f>IF(BX33=0,"",BY33/BX33)</f>
        <v/>
      </c>
      <c r="CA33" s="84" t="str">
        <f>IF(BX33=0,"",BY33/BX33)</f>
        <v/>
      </c>
    </row>
    <row r="34" spans="2:79" ht="20.100000000000001" customHeight="1" x14ac:dyDescent="0.15">
      <c r="B34" s="140"/>
      <c r="C34" s="141"/>
      <c r="D34" s="89"/>
      <c r="E34" s="89"/>
      <c r="F34" s="90" t="str">
        <f>IF(D34=0,"",E34/D34)</f>
        <v/>
      </c>
      <c r="G34" s="91" t="str">
        <f>IF(D34=0,"",E34/D34)</f>
        <v/>
      </c>
      <c r="J34" s="140"/>
      <c r="K34" s="141"/>
      <c r="L34" s="89"/>
      <c r="M34" s="89"/>
      <c r="N34" s="90" t="str">
        <f>IF(L34=0,"",M34/L34)</f>
        <v/>
      </c>
      <c r="O34" s="91" t="str">
        <f>IF(L34=0,"",M34/L34)</f>
        <v/>
      </c>
      <c r="R34" s="140"/>
      <c r="S34" s="141"/>
      <c r="T34" s="89"/>
      <c r="U34" s="89"/>
      <c r="V34" s="90" t="str">
        <f>IF(T34=0,"",U34/T34)</f>
        <v/>
      </c>
      <c r="W34" s="91" t="str">
        <f>IF(T34=0,"",U34/T34)</f>
        <v/>
      </c>
      <c r="Z34" s="140"/>
      <c r="AA34" s="141"/>
      <c r="AB34" s="89"/>
      <c r="AC34" s="89"/>
      <c r="AD34" s="90" t="str">
        <f>IF(AB34=0,"",AC34/AB34)</f>
        <v/>
      </c>
      <c r="AE34" s="91" t="str">
        <f>IF(AB34=0,"",AC34/AB34)</f>
        <v/>
      </c>
      <c r="AH34" s="140"/>
      <c r="AI34" s="141"/>
      <c r="AJ34" s="89"/>
      <c r="AK34" s="89"/>
      <c r="AL34" s="90" t="str">
        <f>IF(AJ34=0,"",AK34/AJ34)</f>
        <v/>
      </c>
      <c r="AM34" s="91" t="str">
        <f>IF(AJ34=0,"",AK34/AJ34)</f>
        <v/>
      </c>
      <c r="AP34" s="140"/>
      <c r="AQ34" s="141"/>
      <c r="AR34" s="89"/>
      <c r="AS34" s="89"/>
      <c r="AT34" s="90" t="str">
        <f>IF(AR34=0,"",AS34/AR34)</f>
        <v/>
      </c>
      <c r="AU34" s="91" t="str">
        <f>IF(AR34=0,"",AS34/AR34)</f>
        <v/>
      </c>
      <c r="AX34" s="140"/>
      <c r="AY34" s="141"/>
      <c r="AZ34" s="89"/>
      <c r="BA34" s="89"/>
      <c r="BB34" s="90" t="str">
        <f>IF(AZ34=0,"",BA34/AZ34)</f>
        <v/>
      </c>
      <c r="BC34" s="91" t="str">
        <f>IF(AZ34=0,"",BA34/AZ34)</f>
        <v/>
      </c>
      <c r="BF34" s="140"/>
      <c r="BG34" s="141"/>
      <c r="BH34" s="89"/>
      <c r="BI34" s="89"/>
      <c r="BJ34" s="90" t="str">
        <f>IF(BH34=0,"",BI34/BH34)</f>
        <v/>
      </c>
      <c r="BK34" s="91" t="str">
        <f>IF(BH34=0,"",BI34/BH34)</f>
        <v/>
      </c>
      <c r="BN34" s="140"/>
      <c r="BO34" s="141"/>
      <c r="BP34" s="82"/>
      <c r="BQ34" s="82"/>
      <c r="BR34" s="83" t="str">
        <f>IF(BP34=0,"",BQ34/BP34)</f>
        <v/>
      </c>
      <c r="BS34" s="84" t="str">
        <f>IF(BP34=0,"",BQ34/BP34)</f>
        <v/>
      </c>
      <c r="BV34" s="140"/>
      <c r="BW34" s="141"/>
      <c r="BX34" s="82"/>
      <c r="BY34" s="82"/>
      <c r="BZ34" s="83" t="str">
        <f>IF(BX34=0,"",BY34/BX34)</f>
        <v/>
      </c>
      <c r="CA34" s="84" t="str">
        <f>IF(BX34=0,"",BY34/BX34)</f>
        <v/>
      </c>
    </row>
    <row r="35" spans="2:79" ht="20.100000000000001" customHeight="1" x14ac:dyDescent="0.15">
      <c r="B35" s="140"/>
      <c r="C35" s="142"/>
      <c r="D35" s="89"/>
      <c r="E35" s="89"/>
      <c r="F35" s="90" t="str">
        <f t="shared" ref="F35:F38" si="20">IF(D35=0,"",E35/D35)</f>
        <v/>
      </c>
      <c r="G35" s="91" t="str">
        <f t="shared" ref="G35:G38" si="21">IF(D35=0,"",E35/D35)</f>
        <v/>
      </c>
      <c r="J35" s="140"/>
      <c r="K35" s="142"/>
      <c r="L35" s="89"/>
      <c r="M35" s="89"/>
      <c r="N35" s="90" t="str">
        <f t="shared" ref="N35:N38" si="22">IF(L35=0,"",M35/L35)</f>
        <v/>
      </c>
      <c r="O35" s="91" t="str">
        <f t="shared" ref="O35:O38" si="23">IF(L35=0,"",M35/L35)</f>
        <v/>
      </c>
      <c r="R35" s="140"/>
      <c r="S35" s="142"/>
      <c r="T35" s="89"/>
      <c r="U35" s="89"/>
      <c r="V35" s="90" t="str">
        <f t="shared" ref="V35:V38" si="24">IF(T35=0,"",U35/T35)</f>
        <v/>
      </c>
      <c r="W35" s="91" t="str">
        <f t="shared" ref="W35:W38" si="25">IF(T35=0,"",U35/T35)</f>
        <v/>
      </c>
      <c r="Z35" s="140"/>
      <c r="AA35" s="142"/>
      <c r="AB35" s="89"/>
      <c r="AC35" s="89"/>
      <c r="AD35" s="90" t="str">
        <f t="shared" ref="AD35:AD38" si="26">IF(AB35=0,"",AC35/AB35)</f>
        <v/>
      </c>
      <c r="AE35" s="91" t="str">
        <f t="shared" ref="AE35:AE38" si="27">IF(AB35=0,"",AC35/AB35)</f>
        <v/>
      </c>
      <c r="AH35" s="140"/>
      <c r="AI35" s="142"/>
      <c r="AJ35" s="89"/>
      <c r="AK35" s="89"/>
      <c r="AL35" s="90" t="str">
        <f t="shared" ref="AL35:AL38" si="28">IF(AJ35=0,"",AK35/AJ35)</f>
        <v/>
      </c>
      <c r="AM35" s="91" t="str">
        <f t="shared" ref="AM35:AM38" si="29">IF(AJ35=0,"",AK35/AJ35)</f>
        <v/>
      </c>
      <c r="AP35" s="140"/>
      <c r="AQ35" s="142"/>
      <c r="AR35" s="89"/>
      <c r="AS35" s="89"/>
      <c r="AT35" s="90" t="str">
        <f t="shared" ref="AT35:AT38" si="30">IF(AR35=0,"",AS35/AR35)</f>
        <v/>
      </c>
      <c r="AU35" s="91" t="str">
        <f t="shared" ref="AU35:AU38" si="31">IF(AR35=0,"",AS35/AR35)</f>
        <v/>
      </c>
      <c r="AX35" s="140"/>
      <c r="AY35" s="142"/>
      <c r="AZ35" s="89"/>
      <c r="BA35" s="89"/>
      <c r="BB35" s="90" t="str">
        <f t="shared" ref="BB35:BB38" si="32">IF(AZ35=0,"",BA35/AZ35)</f>
        <v/>
      </c>
      <c r="BC35" s="91" t="str">
        <f t="shared" ref="BC35:BC38" si="33">IF(AZ35=0,"",BA35/AZ35)</f>
        <v/>
      </c>
      <c r="BF35" s="140"/>
      <c r="BG35" s="142"/>
      <c r="BH35" s="89"/>
      <c r="BI35" s="89"/>
      <c r="BJ35" s="90" t="str">
        <f t="shared" ref="BJ35:BJ38" si="34">IF(BH35=0,"",BI35/BH35)</f>
        <v/>
      </c>
      <c r="BK35" s="91" t="str">
        <f t="shared" ref="BK35:BK38" si="35">IF(BH35=0,"",BI35/BH35)</f>
        <v/>
      </c>
      <c r="BN35" s="140"/>
      <c r="BO35" s="142"/>
      <c r="BP35" s="82"/>
      <c r="BQ35" s="82"/>
      <c r="BR35" s="83" t="str">
        <f t="shared" ref="BR35:BR38" si="36">IF(BP35=0,"",BQ35/BP35)</f>
        <v/>
      </c>
      <c r="BS35" s="84" t="str">
        <f t="shared" ref="BS35:BS38" si="37">IF(BP35=0,"",BQ35/BP35)</f>
        <v/>
      </c>
      <c r="BV35" s="140"/>
      <c r="BW35" s="142"/>
      <c r="BX35" s="82"/>
      <c r="BY35" s="82"/>
      <c r="BZ35" s="83" t="str">
        <f t="shared" ref="BZ35:BZ38" si="38">IF(BX35=0,"",BY35/BX35)</f>
        <v/>
      </c>
      <c r="CA35" s="84" t="str">
        <f t="shared" ref="CA35:CA38" si="39">IF(BX35=0,"",BY35/BX35)</f>
        <v/>
      </c>
    </row>
    <row r="36" spans="2:79" ht="20.100000000000001" customHeight="1" x14ac:dyDescent="0.15">
      <c r="B36" s="140"/>
      <c r="C36" s="142"/>
      <c r="D36" s="89"/>
      <c r="E36" s="89"/>
      <c r="F36" s="90" t="str">
        <f t="shared" si="20"/>
        <v/>
      </c>
      <c r="G36" s="91" t="str">
        <f t="shared" si="21"/>
        <v/>
      </c>
      <c r="J36" s="140"/>
      <c r="K36" s="142"/>
      <c r="L36" s="89"/>
      <c r="M36" s="89"/>
      <c r="N36" s="90" t="str">
        <f t="shared" si="22"/>
        <v/>
      </c>
      <c r="O36" s="91" t="str">
        <f t="shared" si="23"/>
        <v/>
      </c>
      <c r="R36" s="140"/>
      <c r="S36" s="142"/>
      <c r="T36" s="89"/>
      <c r="U36" s="89"/>
      <c r="V36" s="90" t="str">
        <f t="shared" si="24"/>
        <v/>
      </c>
      <c r="W36" s="91" t="str">
        <f t="shared" si="25"/>
        <v/>
      </c>
      <c r="Z36" s="140"/>
      <c r="AA36" s="142"/>
      <c r="AB36" s="89"/>
      <c r="AC36" s="89"/>
      <c r="AD36" s="90" t="str">
        <f t="shared" si="26"/>
        <v/>
      </c>
      <c r="AE36" s="91" t="str">
        <f t="shared" si="27"/>
        <v/>
      </c>
      <c r="AH36" s="140"/>
      <c r="AI36" s="142"/>
      <c r="AJ36" s="89"/>
      <c r="AK36" s="89"/>
      <c r="AL36" s="90" t="str">
        <f t="shared" si="28"/>
        <v/>
      </c>
      <c r="AM36" s="91" t="str">
        <f t="shared" si="29"/>
        <v/>
      </c>
      <c r="AP36" s="140"/>
      <c r="AQ36" s="142"/>
      <c r="AR36" s="89"/>
      <c r="AS36" s="89"/>
      <c r="AT36" s="90" t="str">
        <f t="shared" si="30"/>
        <v/>
      </c>
      <c r="AU36" s="91" t="str">
        <f t="shared" si="31"/>
        <v/>
      </c>
      <c r="AX36" s="140"/>
      <c r="AY36" s="142"/>
      <c r="AZ36" s="89"/>
      <c r="BA36" s="89"/>
      <c r="BB36" s="90" t="str">
        <f t="shared" si="32"/>
        <v/>
      </c>
      <c r="BC36" s="91" t="str">
        <f t="shared" si="33"/>
        <v/>
      </c>
      <c r="BF36" s="140"/>
      <c r="BG36" s="142"/>
      <c r="BH36" s="89"/>
      <c r="BI36" s="89"/>
      <c r="BJ36" s="90" t="str">
        <f t="shared" si="34"/>
        <v/>
      </c>
      <c r="BK36" s="91" t="str">
        <f t="shared" si="35"/>
        <v/>
      </c>
      <c r="BN36" s="140"/>
      <c r="BO36" s="142"/>
      <c r="BP36" s="82"/>
      <c r="BQ36" s="82"/>
      <c r="BR36" s="83" t="str">
        <f t="shared" si="36"/>
        <v/>
      </c>
      <c r="BS36" s="84" t="str">
        <f t="shared" si="37"/>
        <v/>
      </c>
      <c r="BV36" s="140"/>
      <c r="BW36" s="142"/>
      <c r="BX36" s="82"/>
      <c r="BY36" s="82"/>
      <c r="BZ36" s="83" t="str">
        <f t="shared" si="38"/>
        <v/>
      </c>
      <c r="CA36" s="84" t="str">
        <f t="shared" si="39"/>
        <v/>
      </c>
    </row>
    <row r="37" spans="2:79" ht="20.100000000000001" customHeight="1" x14ac:dyDescent="0.15">
      <c r="B37" s="140"/>
      <c r="C37" s="142"/>
      <c r="D37" s="89"/>
      <c r="E37" s="89"/>
      <c r="F37" s="90" t="str">
        <f t="shared" si="20"/>
        <v/>
      </c>
      <c r="G37" s="91" t="str">
        <f t="shared" si="21"/>
        <v/>
      </c>
      <c r="J37" s="140"/>
      <c r="K37" s="142"/>
      <c r="L37" s="89"/>
      <c r="M37" s="89"/>
      <c r="N37" s="90" t="str">
        <f t="shared" si="22"/>
        <v/>
      </c>
      <c r="O37" s="91" t="str">
        <f t="shared" si="23"/>
        <v/>
      </c>
      <c r="R37" s="140"/>
      <c r="S37" s="142"/>
      <c r="T37" s="89"/>
      <c r="U37" s="89"/>
      <c r="V37" s="90" t="str">
        <f t="shared" si="24"/>
        <v/>
      </c>
      <c r="W37" s="91" t="str">
        <f t="shared" si="25"/>
        <v/>
      </c>
      <c r="Z37" s="140"/>
      <c r="AA37" s="142"/>
      <c r="AB37" s="89"/>
      <c r="AC37" s="89"/>
      <c r="AD37" s="90" t="str">
        <f t="shared" si="26"/>
        <v/>
      </c>
      <c r="AE37" s="91" t="str">
        <f t="shared" si="27"/>
        <v/>
      </c>
      <c r="AH37" s="140"/>
      <c r="AI37" s="142"/>
      <c r="AJ37" s="89"/>
      <c r="AK37" s="89"/>
      <c r="AL37" s="90" t="str">
        <f t="shared" si="28"/>
        <v/>
      </c>
      <c r="AM37" s="91" t="str">
        <f t="shared" si="29"/>
        <v/>
      </c>
      <c r="AP37" s="140"/>
      <c r="AQ37" s="142"/>
      <c r="AR37" s="89"/>
      <c r="AS37" s="89"/>
      <c r="AT37" s="90" t="str">
        <f t="shared" si="30"/>
        <v/>
      </c>
      <c r="AU37" s="91" t="str">
        <f t="shared" si="31"/>
        <v/>
      </c>
      <c r="AX37" s="140"/>
      <c r="AY37" s="142"/>
      <c r="AZ37" s="89"/>
      <c r="BA37" s="89"/>
      <c r="BB37" s="90" t="str">
        <f t="shared" si="32"/>
        <v/>
      </c>
      <c r="BC37" s="91" t="str">
        <f t="shared" si="33"/>
        <v/>
      </c>
      <c r="BF37" s="140"/>
      <c r="BG37" s="142"/>
      <c r="BH37" s="89"/>
      <c r="BI37" s="89"/>
      <c r="BJ37" s="90" t="str">
        <f t="shared" si="34"/>
        <v/>
      </c>
      <c r="BK37" s="91" t="str">
        <f t="shared" si="35"/>
        <v/>
      </c>
      <c r="BN37" s="140"/>
      <c r="BO37" s="142"/>
      <c r="BP37" s="82"/>
      <c r="BQ37" s="82"/>
      <c r="BR37" s="83" t="str">
        <f t="shared" si="36"/>
        <v/>
      </c>
      <c r="BS37" s="84" t="str">
        <f t="shared" si="37"/>
        <v/>
      </c>
      <c r="BV37" s="140"/>
      <c r="BW37" s="142"/>
      <c r="BX37" s="82"/>
      <c r="BY37" s="82"/>
      <c r="BZ37" s="83" t="str">
        <f t="shared" si="38"/>
        <v/>
      </c>
      <c r="CA37" s="84" t="str">
        <f t="shared" si="39"/>
        <v/>
      </c>
    </row>
    <row r="38" spans="2:79" ht="20.100000000000001" customHeight="1" x14ac:dyDescent="0.15">
      <c r="B38" s="140"/>
      <c r="C38" s="142"/>
      <c r="D38" s="89"/>
      <c r="E38" s="89"/>
      <c r="F38" s="90" t="str">
        <f t="shared" si="20"/>
        <v/>
      </c>
      <c r="G38" s="91" t="str">
        <f t="shared" si="21"/>
        <v/>
      </c>
      <c r="J38" s="140"/>
      <c r="K38" s="142"/>
      <c r="L38" s="89"/>
      <c r="M38" s="89"/>
      <c r="N38" s="90" t="str">
        <f t="shared" si="22"/>
        <v/>
      </c>
      <c r="O38" s="91" t="str">
        <f t="shared" si="23"/>
        <v/>
      </c>
      <c r="R38" s="140"/>
      <c r="S38" s="142"/>
      <c r="T38" s="89"/>
      <c r="U38" s="89"/>
      <c r="V38" s="90" t="str">
        <f t="shared" si="24"/>
        <v/>
      </c>
      <c r="W38" s="91" t="str">
        <f t="shared" si="25"/>
        <v/>
      </c>
      <c r="Z38" s="140"/>
      <c r="AA38" s="142"/>
      <c r="AB38" s="89"/>
      <c r="AC38" s="89"/>
      <c r="AD38" s="90" t="str">
        <f t="shared" si="26"/>
        <v/>
      </c>
      <c r="AE38" s="91" t="str">
        <f t="shared" si="27"/>
        <v/>
      </c>
      <c r="AH38" s="140"/>
      <c r="AI38" s="142"/>
      <c r="AJ38" s="89"/>
      <c r="AK38" s="89"/>
      <c r="AL38" s="90" t="str">
        <f t="shared" si="28"/>
        <v/>
      </c>
      <c r="AM38" s="91" t="str">
        <f t="shared" si="29"/>
        <v/>
      </c>
      <c r="AP38" s="140"/>
      <c r="AQ38" s="142"/>
      <c r="AR38" s="89"/>
      <c r="AS38" s="89"/>
      <c r="AT38" s="90" t="str">
        <f t="shared" si="30"/>
        <v/>
      </c>
      <c r="AU38" s="91" t="str">
        <f t="shared" si="31"/>
        <v/>
      </c>
      <c r="AX38" s="140"/>
      <c r="AY38" s="142"/>
      <c r="AZ38" s="89"/>
      <c r="BA38" s="89"/>
      <c r="BB38" s="90" t="str">
        <f t="shared" si="32"/>
        <v/>
      </c>
      <c r="BC38" s="91" t="str">
        <f t="shared" si="33"/>
        <v/>
      </c>
      <c r="BF38" s="140"/>
      <c r="BG38" s="142"/>
      <c r="BH38" s="89"/>
      <c r="BI38" s="89"/>
      <c r="BJ38" s="90" t="str">
        <f t="shared" si="34"/>
        <v/>
      </c>
      <c r="BK38" s="91" t="str">
        <f t="shared" si="35"/>
        <v/>
      </c>
      <c r="BN38" s="140"/>
      <c r="BO38" s="142"/>
      <c r="BP38" s="82"/>
      <c r="BQ38" s="82"/>
      <c r="BR38" s="83" t="str">
        <f t="shared" si="36"/>
        <v/>
      </c>
      <c r="BS38" s="84" t="str">
        <f t="shared" si="37"/>
        <v/>
      </c>
      <c r="BV38" s="140"/>
      <c r="BW38" s="142"/>
      <c r="BX38" s="82"/>
      <c r="BY38" s="82"/>
      <c r="BZ38" s="83" t="str">
        <f t="shared" si="38"/>
        <v/>
      </c>
      <c r="CA38" s="84" t="str">
        <f t="shared" si="39"/>
        <v/>
      </c>
    </row>
    <row r="39" spans="2:79" ht="20.100000000000001" customHeight="1" x14ac:dyDescent="0.15">
      <c r="B39" s="140"/>
      <c r="C39" s="141"/>
      <c r="D39" s="89"/>
      <c r="E39" s="89"/>
      <c r="F39" s="90" t="str">
        <f>IF(D39=0,"",E39/D39)</f>
        <v/>
      </c>
      <c r="G39" s="91" t="str">
        <f>IF(D39=0,"",E39/D39)</f>
        <v/>
      </c>
      <c r="J39" s="140"/>
      <c r="K39" s="141"/>
      <c r="L39" s="89"/>
      <c r="M39" s="89"/>
      <c r="N39" s="90" t="str">
        <f>IF(L39=0,"",M39/L39)</f>
        <v/>
      </c>
      <c r="O39" s="91" t="str">
        <f>IF(L39=0,"",M39/L39)</f>
        <v/>
      </c>
      <c r="R39" s="140"/>
      <c r="S39" s="141"/>
      <c r="T39" s="89"/>
      <c r="U39" s="89"/>
      <c r="V39" s="90" t="str">
        <f>IF(T39=0,"",U39/T39)</f>
        <v/>
      </c>
      <c r="W39" s="91" t="str">
        <f>IF(T39=0,"",U39/T39)</f>
        <v/>
      </c>
      <c r="Z39" s="140"/>
      <c r="AA39" s="141"/>
      <c r="AB39" s="89"/>
      <c r="AC39" s="89"/>
      <c r="AD39" s="90" t="str">
        <f>IF(AB39=0,"",AC39/AB39)</f>
        <v/>
      </c>
      <c r="AE39" s="91" t="str">
        <f>IF(AB39=0,"",AC39/AB39)</f>
        <v/>
      </c>
      <c r="AH39" s="140"/>
      <c r="AI39" s="141"/>
      <c r="AJ39" s="89"/>
      <c r="AK39" s="89"/>
      <c r="AL39" s="90" t="str">
        <f>IF(AJ39=0,"",AK39/AJ39)</f>
        <v/>
      </c>
      <c r="AM39" s="91" t="str">
        <f>IF(AJ39=0,"",AK39/AJ39)</f>
        <v/>
      </c>
      <c r="AP39" s="140"/>
      <c r="AQ39" s="141"/>
      <c r="AR39" s="89"/>
      <c r="AS39" s="89"/>
      <c r="AT39" s="90" t="str">
        <f>IF(AR39=0,"",AS39/AR39)</f>
        <v/>
      </c>
      <c r="AU39" s="91" t="str">
        <f>IF(AR39=0,"",AS39/AR39)</f>
        <v/>
      </c>
      <c r="AX39" s="140"/>
      <c r="AY39" s="141"/>
      <c r="AZ39" s="89"/>
      <c r="BA39" s="89"/>
      <c r="BB39" s="90" t="str">
        <f>IF(AZ39=0,"",BA39/AZ39)</f>
        <v/>
      </c>
      <c r="BC39" s="91" t="str">
        <f>IF(AZ39=0,"",BA39/AZ39)</f>
        <v/>
      </c>
      <c r="BF39" s="140"/>
      <c r="BG39" s="141"/>
      <c r="BH39" s="89"/>
      <c r="BI39" s="89"/>
      <c r="BJ39" s="90" t="str">
        <f>IF(BH39=0,"",BI39/BH39)</f>
        <v/>
      </c>
      <c r="BK39" s="91" t="str">
        <f>IF(BH39=0,"",BI39/BH39)</f>
        <v/>
      </c>
      <c r="BN39" s="140"/>
      <c r="BO39" s="141"/>
      <c r="BP39" s="82"/>
      <c r="BQ39" s="82"/>
      <c r="BR39" s="83" t="str">
        <f>IF(BP39=0,"",BQ39/BP39)</f>
        <v/>
      </c>
      <c r="BS39" s="84" t="str">
        <f>IF(BP39=0,"",BQ39/BP39)</f>
        <v/>
      </c>
      <c r="BV39" s="140"/>
      <c r="BW39" s="141"/>
      <c r="BX39" s="82"/>
      <c r="BY39" s="82"/>
      <c r="BZ39" s="83" t="str">
        <f>IF(BX39=0,"",BY39/BX39)</f>
        <v/>
      </c>
      <c r="CA39" s="84" t="str">
        <f>IF(BX39=0,"",BY39/BX39)</f>
        <v/>
      </c>
    </row>
    <row r="40" spans="2:79" ht="20.100000000000001" customHeight="1" x14ac:dyDescent="0.15">
      <c r="B40" s="140"/>
      <c r="C40" s="141"/>
      <c r="D40" s="89"/>
      <c r="E40" s="89"/>
      <c r="F40" s="90" t="str">
        <f>IF(D40=0,"",E40/D40)</f>
        <v/>
      </c>
      <c r="G40" s="91" t="str">
        <f>IF(D40=0,"",E40/D40)</f>
        <v/>
      </c>
      <c r="J40" s="140"/>
      <c r="K40" s="141"/>
      <c r="L40" s="89"/>
      <c r="M40" s="89"/>
      <c r="N40" s="90" t="str">
        <f>IF(L40=0,"",M40/L40)</f>
        <v/>
      </c>
      <c r="O40" s="91" t="str">
        <f>IF(L40=0,"",M40/L40)</f>
        <v/>
      </c>
      <c r="R40" s="140"/>
      <c r="S40" s="141"/>
      <c r="T40" s="89"/>
      <c r="U40" s="89"/>
      <c r="V40" s="90" t="str">
        <f>IF(T40=0,"",U40/T40)</f>
        <v/>
      </c>
      <c r="W40" s="91" t="str">
        <f>IF(T40=0,"",U40/T40)</f>
        <v/>
      </c>
      <c r="Z40" s="140"/>
      <c r="AA40" s="141"/>
      <c r="AB40" s="89"/>
      <c r="AC40" s="89"/>
      <c r="AD40" s="90" t="str">
        <f>IF(AB40=0,"",AC40/AB40)</f>
        <v/>
      </c>
      <c r="AE40" s="91" t="str">
        <f>IF(AB40=0,"",AC40/AB40)</f>
        <v/>
      </c>
      <c r="AH40" s="140"/>
      <c r="AI40" s="141"/>
      <c r="AJ40" s="89"/>
      <c r="AK40" s="89"/>
      <c r="AL40" s="90" t="str">
        <f>IF(AJ40=0,"",AK40/AJ40)</f>
        <v/>
      </c>
      <c r="AM40" s="91" t="str">
        <f>IF(AJ40=0,"",AK40/AJ40)</f>
        <v/>
      </c>
      <c r="AP40" s="140"/>
      <c r="AQ40" s="141"/>
      <c r="AR40" s="89"/>
      <c r="AS40" s="89"/>
      <c r="AT40" s="90" t="str">
        <f>IF(AR40=0,"",AS40/AR40)</f>
        <v/>
      </c>
      <c r="AU40" s="91" t="str">
        <f>IF(AR40=0,"",AS40/AR40)</f>
        <v/>
      </c>
      <c r="AX40" s="140"/>
      <c r="AY40" s="141"/>
      <c r="AZ40" s="89"/>
      <c r="BA40" s="89"/>
      <c r="BB40" s="90" t="str">
        <f>IF(AZ40=0,"",BA40/AZ40)</f>
        <v/>
      </c>
      <c r="BC40" s="91" t="str">
        <f>IF(AZ40=0,"",BA40/AZ40)</f>
        <v/>
      </c>
      <c r="BF40" s="140"/>
      <c r="BG40" s="141"/>
      <c r="BH40" s="89"/>
      <c r="BI40" s="89"/>
      <c r="BJ40" s="90" t="str">
        <f>IF(BH40=0,"",BI40/BH40)</f>
        <v/>
      </c>
      <c r="BK40" s="91" t="str">
        <f>IF(BH40=0,"",BI40/BH40)</f>
        <v/>
      </c>
      <c r="BN40" s="140"/>
      <c r="BO40" s="141"/>
      <c r="BP40" s="82"/>
      <c r="BQ40" s="82"/>
      <c r="BR40" s="83" t="str">
        <f>IF(BP40=0,"",BQ40/BP40)</f>
        <v/>
      </c>
      <c r="BS40" s="84" t="str">
        <f>IF(BP40=0,"",BQ40/BP40)</f>
        <v/>
      </c>
      <c r="BV40" s="140"/>
      <c r="BW40" s="141"/>
      <c r="BX40" s="82"/>
      <c r="BY40" s="82"/>
      <c r="BZ40" s="83" t="str">
        <f>IF(BX40=0,"",BY40/BX40)</f>
        <v/>
      </c>
      <c r="CA40" s="84" t="str">
        <f>IF(BX40=0,"",BY40/BX40)</f>
        <v/>
      </c>
    </row>
    <row r="41" spans="2:79" ht="20.100000000000001" customHeight="1" x14ac:dyDescent="0.15">
      <c r="B41" s="136"/>
      <c r="C41" s="137"/>
      <c r="D41" s="89"/>
      <c r="E41" s="89"/>
      <c r="F41" s="90" t="str">
        <f>IF(D41=0,"",E41/D41)</f>
        <v/>
      </c>
      <c r="G41" s="91" t="str">
        <f>IF(D41=0,"",E41/D41)</f>
        <v/>
      </c>
      <c r="J41" s="136"/>
      <c r="K41" s="137"/>
      <c r="L41" s="89"/>
      <c r="M41" s="89"/>
      <c r="N41" s="90" t="str">
        <f>IF(L41=0,"",M41/L41)</f>
        <v/>
      </c>
      <c r="O41" s="91" t="str">
        <f>IF(L41=0,"",M41/L41)</f>
        <v/>
      </c>
      <c r="R41" s="136"/>
      <c r="S41" s="137"/>
      <c r="T41" s="89"/>
      <c r="U41" s="89"/>
      <c r="V41" s="90" t="str">
        <f>IF(T41=0,"",U41/T41)</f>
        <v/>
      </c>
      <c r="W41" s="91" t="str">
        <f>IF(T41=0,"",U41/T41)</f>
        <v/>
      </c>
      <c r="Z41" s="136"/>
      <c r="AA41" s="137"/>
      <c r="AB41" s="89"/>
      <c r="AC41" s="89"/>
      <c r="AD41" s="90" t="str">
        <f>IF(AB41=0,"",AC41/AB41)</f>
        <v/>
      </c>
      <c r="AE41" s="91" t="str">
        <f>IF(AB41=0,"",AC41/AB41)</f>
        <v/>
      </c>
      <c r="AH41" s="136"/>
      <c r="AI41" s="137"/>
      <c r="AJ41" s="89"/>
      <c r="AK41" s="89"/>
      <c r="AL41" s="90" t="str">
        <f>IF(AJ41=0,"",AK41/AJ41)</f>
        <v/>
      </c>
      <c r="AM41" s="91" t="str">
        <f>IF(AJ41=0,"",AK41/AJ41)</f>
        <v/>
      </c>
      <c r="AP41" s="136"/>
      <c r="AQ41" s="137"/>
      <c r="AR41" s="89"/>
      <c r="AS41" s="89"/>
      <c r="AT41" s="90" t="str">
        <f>IF(AR41=0,"",AS41/AR41)</f>
        <v/>
      </c>
      <c r="AU41" s="91" t="str">
        <f>IF(AR41=0,"",AS41/AR41)</f>
        <v/>
      </c>
      <c r="AX41" s="136"/>
      <c r="AY41" s="137"/>
      <c r="AZ41" s="89"/>
      <c r="BA41" s="89"/>
      <c r="BB41" s="90" t="str">
        <f>IF(AZ41=0,"",BA41/AZ41)</f>
        <v/>
      </c>
      <c r="BC41" s="91" t="str">
        <f>IF(AZ41=0,"",BA41/AZ41)</f>
        <v/>
      </c>
      <c r="BF41" s="136"/>
      <c r="BG41" s="137"/>
      <c r="BH41" s="89"/>
      <c r="BI41" s="89"/>
      <c r="BJ41" s="90" t="str">
        <f>IF(BH41=0,"",BI41/BH41)</f>
        <v/>
      </c>
      <c r="BK41" s="91" t="str">
        <f>IF(BH41=0,"",BI41/BH41)</f>
        <v/>
      </c>
      <c r="BN41" s="136"/>
      <c r="BO41" s="137"/>
      <c r="BP41" s="82"/>
      <c r="BQ41" s="82"/>
      <c r="BR41" s="83" t="str">
        <f>IF(BP41=0,"",BQ41/BP41)</f>
        <v/>
      </c>
      <c r="BS41" s="84" t="str">
        <f>IF(BP41=0,"",BQ41/BP41)</f>
        <v/>
      </c>
      <c r="BV41" s="136"/>
      <c r="BW41" s="137"/>
      <c r="BX41" s="82"/>
      <c r="BY41" s="82"/>
      <c r="BZ41" s="83" t="str">
        <f>IF(BX41=0,"",BY41/BX41)</f>
        <v/>
      </c>
      <c r="CA41" s="84" t="str">
        <f>IF(BX41=0,"",BY41/BX41)</f>
        <v/>
      </c>
    </row>
    <row r="42" spans="2:79" ht="20.100000000000001" customHeight="1" x14ac:dyDescent="0.15">
      <c r="B42" s="138" t="s">
        <v>14</v>
      </c>
      <c r="C42" s="139"/>
      <c r="D42" s="14" t="s">
        <v>13</v>
      </c>
      <c r="E42" s="14" t="s">
        <v>13</v>
      </c>
      <c r="F42" s="94"/>
      <c r="G42" s="95"/>
      <c r="J42" s="138" t="s">
        <v>14</v>
      </c>
      <c r="K42" s="139"/>
      <c r="L42" s="14" t="s">
        <v>13</v>
      </c>
      <c r="M42" s="14" t="s">
        <v>13</v>
      </c>
      <c r="N42" s="94"/>
      <c r="O42" s="95"/>
      <c r="R42" s="138" t="s">
        <v>14</v>
      </c>
      <c r="S42" s="139"/>
      <c r="T42" s="14" t="s">
        <v>13</v>
      </c>
      <c r="U42" s="14" t="s">
        <v>13</v>
      </c>
      <c r="V42" s="94"/>
      <c r="W42" s="95"/>
      <c r="Z42" s="138" t="s">
        <v>14</v>
      </c>
      <c r="AA42" s="139"/>
      <c r="AB42" s="14" t="s">
        <v>13</v>
      </c>
      <c r="AC42" s="14" t="s">
        <v>13</v>
      </c>
      <c r="AD42" s="94"/>
      <c r="AE42" s="95"/>
      <c r="AH42" s="138" t="s">
        <v>14</v>
      </c>
      <c r="AI42" s="139"/>
      <c r="AJ42" s="14" t="s">
        <v>13</v>
      </c>
      <c r="AK42" s="14" t="s">
        <v>13</v>
      </c>
      <c r="AL42" s="94"/>
      <c r="AM42" s="95"/>
      <c r="AP42" s="138" t="s">
        <v>14</v>
      </c>
      <c r="AQ42" s="139"/>
      <c r="AR42" s="14" t="s">
        <v>13</v>
      </c>
      <c r="AS42" s="14" t="s">
        <v>13</v>
      </c>
      <c r="AT42" s="94"/>
      <c r="AU42" s="95"/>
      <c r="AX42" s="138" t="s">
        <v>14</v>
      </c>
      <c r="AY42" s="139"/>
      <c r="AZ42" s="14" t="s">
        <v>13</v>
      </c>
      <c r="BA42" s="14" t="s">
        <v>13</v>
      </c>
      <c r="BB42" s="94"/>
      <c r="BC42" s="95"/>
      <c r="BF42" s="138" t="s">
        <v>14</v>
      </c>
      <c r="BG42" s="139"/>
      <c r="BH42" s="14" t="s">
        <v>13</v>
      </c>
      <c r="BI42" s="14" t="s">
        <v>13</v>
      </c>
      <c r="BJ42" s="94"/>
      <c r="BK42" s="95"/>
      <c r="BN42" s="138" t="s">
        <v>14</v>
      </c>
      <c r="BO42" s="139"/>
      <c r="BP42" s="14" t="s">
        <v>13</v>
      </c>
      <c r="BQ42" s="14" t="s">
        <v>13</v>
      </c>
      <c r="BR42" s="87"/>
      <c r="BS42" s="88"/>
      <c r="BV42" s="138" t="s">
        <v>14</v>
      </c>
      <c r="BW42" s="139"/>
      <c r="BX42" s="14" t="s">
        <v>13</v>
      </c>
      <c r="BY42" s="14" t="s">
        <v>13</v>
      </c>
      <c r="BZ42" s="87"/>
      <c r="CA42" s="88"/>
    </row>
    <row r="43" spans="2:79" ht="20.100000000000001" customHeight="1" x14ac:dyDescent="0.15">
      <c r="B43" s="133" t="s">
        <v>15</v>
      </c>
      <c r="C43" s="134"/>
      <c r="D43" s="134"/>
      <c r="E43" s="135"/>
      <c r="F43" s="15">
        <f>SUM(F32:F42)</f>
        <v>0</v>
      </c>
      <c r="G43" s="16">
        <f>SUM(G32:G42)</f>
        <v>0</v>
      </c>
      <c r="J43" s="133" t="s">
        <v>15</v>
      </c>
      <c r="K43" s="134"/>
      <c r="L43" s="134"/>
      <c r="M43" s="135"/>
      <c r="N43" s="15">
        <f>SUM(N32:N42)</f>
        <v>0</v>
      </c>
      <c r="O43" s="16">
        <f>SUM(O32:O42)</f>
        <v>0</v>
      </c>
      <c r="R43" s="133" t="s">
        <v>15</v>
      </c>
      <c r="S43" s="134"/>
      <c r="T43" s="134"/>
      <c r="U43" s="135"/>
      <c r="V43" s="15">
        <f>SUM(V32:V42)</f>
        <v>0</v>
      </c>
      <c r="W43" s="16">
        <f>SUM(W32:W42)</f>
        <v>0</v>
      </c>
      <c r="Z43" s="133" t="s">
        <v>15</v>
      </c>
      <c r="AA43" s="134"/>
      <c r="AB43" s="134"/>
      <c r="AC43" s="135"/>
      <c r="AD43" s="15">
        <f>SUM(AD32:AD42)</f>
        <v>0</v>
      </c>
      <c r="AE43" s="16">
        <f>SUM(AE32:AE42)</f>
        <v>0</v>
      </c>
      <c r="AH43" s="133" t="s">
        <v>15</v>
      </c>
      <c r="AI43" s="134"/>
      <c r="AJ43" s="134"/>
      <c r="AK43" s="135"/>
      <c r="AL43" s="15">
        <f>SUM(AL32:AL42)</f>
        <v>0</v>
      </c>
      <c r="AM43" s="16">
        <f>SUM(AM32:AM42)</f>
        <v>0</v>
      </c>
      <c r="AP43" s="133" t="s">
        <v>15</v>
      </c>
      <c r="AQ43" s="134"/>
      <c r="AR43" s="134"/>
      <c r="AS43" s="135"/>
      <c r="AT43" s="15">
        <f>SUM(AT32:AT42)</f>
        <v>0</v>
      </c>
      <c r="AU43" s="16">
        <f>SUM(AU32:AU42)</f>
        <v>0</v>
      </c>
      <c r="AX43" s="133" t="s">
        <v>15</v>
      </c>
      <c r="AY43" s="134"/>
      <c r="AZ43" s="134"/>
      <c r="BA43" s="135"/>
      <c r="BB43" s="15">
        <f>SUM(BB32:BB42)</f>
        <v>0</v>
      </c>
      <c r="BC43" s="16">
        <f>SUM(BC32:BC42)</f>
        <v>0</v>
      </c>
      <c r="BF43" s="133" t="s">
        <v>15</v>
      </c>
      <c r="BG43" s="134"/>
      <c r="BH43" s="134"/>
      <c r="BI43" s="135"/>
      <c r="BJ43" s="15">
        <f>SUM(BJ32:BJ42)</f>
        <v>0</v>
      </c>
      <c r="BK43" s="16">
        <f>SUM(BK32:BK42)</f>
        <v>0</v>
      </c>
      <c r="BN43" s="133" t="s">
        <v>15</v>
      </c>
      <c r="BO43" s="134"/>
      <c r="BP43" s="134"/>
      <c r="BQ43" s="135"/>
      <c r="BR43" s="15">
        <f>SUM(BR32:BR42)</f>
        <v>0</v>
      </c>
      <c r="BS43" s="16">
        <f>SUM(BS32:BS42)</f>
        <v>0</v>
      </c>
      <c r="BV43" s="133" t="s">
        <v>15</v>
      </c>
      <c r="BW43" s="134"/>
      <c r="BX43" s="134"/>
      <c r="BY43" s="135"/>
      <c r="BZ43" s="15">
        <f>SUM(BZ32:BZ42)</f>
        <v>0</v>
      </c>
      <c r="CA43" s="16">
        <f>SUM(CA32:CA42)</f>
        <v>0</v>
      </c>
    </row>
    <row r="44" spans="2:79" ht="20.100000000000001" customHeight="1" x14ac:dyDescent="0.15">
      <c r="B44" s="133" t="s">
        <v>16</v>
      </c>
      <c r="C44" s="134"/>
      <c r="D44" s="134"/>
      <c r="E44" s="135"/>
      <c r="F44" s="17" t="str">
        <f>IF(F43=0,"0.000",1/F43)</f>
        <v>0.000</v>
      </c>
      <c r="G44" s="18" t="str">
        <f>IF(G43=0,"0.000",1/G43)</f>
        <v>0.000</v>
      </c>
      <c r="J44" s="133" t="s">
        <v>16</v>
      </c>
      <c r="K44" s="134"/>
      <c r="L44" s="134"/>
      <c r="M44" s="135"/>
      <c r="N44" s="17" t="str">
        <f>IF(N43=0,"0.000",1/N43)</f>
        <v>0.000</v>
      </c>
      <c r="O44" s="18" t="str">
        <f>IF(O43=0,"0.000",1/O43)</f>
        <v>0.000</v>
      </c>
      <c r="R44" s="133" t="s">
        <v>16</v>
      </c>
      <c r="S44" s="134"/>
      <c r="T44" s="134"/>
      <c r="U44" s="135"/>
      <c r="V44" s="17" t="str">
        <f>IF(V43=0,"0.000",1/V43)</f>
        <v>0.000</v>
      </c>
      <c r="W44" s="18" t="str">
        <f>IF(W43=0,"0.000",1/W43)</f>
        <v>0.000</v>
      </c>
      <c r="Z44" s="133" t="s">
        <v>16</v>
      </c>
      <c r="AA44" s="134"/>
      <c r="AB44" s="134"/>
      <c r="AC44" s="135"/>
      <c r="AD44" s="17" t="str">
        <f>IF(AD43=0,"0.000",1/AD43)</f>
        <v>0.000</v>
      </c>
      <c r="AE44" s="18" t="str">
        <f>IF(AE43=0,"0.000",1/AE43)</f>
        <v>0.000</v>
      </c>
      <c r="AH44" s="133" t="s">
        <v>16</v>
      </c>
      <c r="AI44" s="134"/>
      <c r="AJ44" s="134"/>
      <c r="AK44" s="135"/>
      <c r="AL44" s="17" t="str">
        <f>IF(AL43=0,"0.000",1/AL43)</f>
        <v>0.000</v>
      </c>
      <c r="AM44" s="18" t="str">
        <f>IF(AM43=0,"0.000",1/AM43)</f>
        <v>0.000</v>
      </c>
      <c r="AP44" s="133" t="s">
        <v>16</v>
      </c>
      <c r="AQ44" s="134"/>
      <c r="AR44" s="134"/>
      <c r="AS44" s="135"/>
      <c r="AT44" s="17" t="str">
        <f>IF(AT43=0,"0.000",1/AT43)</f>
        <v>0.000</v>
      </c>
      <c r="AU44" s="18" t="str">
        <f>IF(AU43=0,"0.000",1/AU43)</f>
        <v>0.000</v>
      </c>
      <c r="AX44" s="133" t="s">
        <v>16</v>
      </c>
      <c r="AY44" s="134"/>
      <c r="AZ44" s="134"/>
      <c r="BA44" s="135"/>
      <c r="BB44" s="17" t="str">
        <f>IF(BB43=0,"0.000",1/BB43)</f>
        <v>0.000</v>
      </c>
      <c r="BC44" s="18" t="str">
        <f>IF(BC43=0,"0.000",1/BC43)</f>
        <v>0.000</v>
      </c>
      <c r="BF44" s="133" t="s">
        <v>16</v>
      </c>
      <c r="BG44" s="134"/>
      <c r="BH44" s="134"/>
      <c r="BI44" s="135"/>
      <c r="BJ44" s="17" t="str">
        <f>IF(BJ43=0,"0.000",1/BJ43)</f>
        <v>0.000</v>
      </c>
      <c r="BK44" s="18" t="str">
        <f>IF(BK43=0,"0.000",1/BK43)</f>
        <v>0.000</v>
      </c>
      <c r="BN44" s="133" t="s">
        <v>16</v>
      </c>
      <c r="BO44" s="134"/>
      <c r="BP44" s="134"/>
      <c r="BQ44" s="135"/>
      <c r="BR44" s="17" t="str">
        <f>IF(BR43=0,"0.000",1/BR43)</f>
        <v>0.000</v>
      </c>
      <c r="BS44" s="18" t="str">
        <f>IF(BS43=0,"0.000",1/BS43)</f>
        <v>0.000</v>
      </c>
      <c r="BV44" s="133" t="s">
        <v>16</v>
      </c>
      <c r="BW44" s="134"/>
      <c r="BX44" s="134"/>
      <c r="BY44" s="135"/>
      <c r="BZ44" s="17" t="str">
        <f>IF(BZ43=0,"0.000",1/BZ43)</f>
        <v>0.000</v>
      </c>
      <c r="CA44" s="18" t="str">
        <f>IF(CA43=0,"0.000",1/CA43)</f>
        <v>0.000</v>
      </c>
    </row>
    <row r="45" spans="2:79" ht="20.100000000000001" customHeight="1" thickBot="1" x14ac:dyDescent="0.2">
      <c r="B45" s="128" t="s">
        <v>17</v>
      </c>
      <c r="C45" s="129"/>
      <c r="D45" s="129"/>
      <c r="E45" s="130"/>
      <c r="F45" s="131" t="str">
        <f>IF(F43=0,"",(F30*F44)+(G30*G44))</f>
        <v/>
      </c>
      <c r="G45" s="132"/>
      <c r="J45" s="128" t="s">
        <v>17</v>
      </c>
      <c r="K45" s="129"/>
      <c r="L45" s="129"/>
      <c r="M45" s="130"/>
      <c r="N45" s="131" t="str">
        <f>IF(N43=0,"",(N30*N44)+(O30*O44))</f>
        <v/>
      </c>
      <c r="O45" s="132"/>
      <c r="R45" s="128" t="s">
        <v>17</v>
      </c>
      <c r="S45" s="129"/>
      <c r="T45" s="129"/>
      <c r="U45" s="130"/>
      <c r="V45" s="131" t="str">
        <f>IF(V43=0,"",(V30*V44)+(W30*W44))</f>
        <v/>
      </c>
      <c r="W45" s="132"/>
      <c r="Z45" s="128" t="s">
        <v>17</v>
      </c>
      <c r="AA45" s="129"/>
      <c r="AB45" s="129"/>
      <c r="AC45" s="130"/>
      <c r="AD45" s="131" t="str">
        <f>IF(AD43=0,"",(AD30*AD44)+(AE30*AE44))</f>
        <v/>
      </c>
      <c r="AE45" s="132"/>
      <c r="AH45" s="128" t="s">
        <v>17</v>
      </c>
      <c r="AI45" s="129"/>
      <c r="AJ45" s="129"/>
      <c r="AK45" s="130"/>
      <c r="AL45" s="131" t="str">
        <f>IF(AL43=0,"",(AL30*AL44)+(AM30*AM44))</f>
        <v/>
      </c>
      <c r="AM45" s="132"/>
      <c r="AP45" s="128" t="s">
        <v>17</v>
      </c>
      <c r="AQ45" s="129"/>
      <c r="AR45" s="129"/>
      <c r="AS45" s="130"/>
      <c r="AT45" s="131" t="str">
        <f>IF(AT43=0,"",(AT30*AT44)+(AU30*AU44))</f>
        <v/>
      </c>
      <c r="AU45" s="132"/>
      <c r="AX45" s="128" t="s">
        <v>17</v>
      </c>
      <c r="AY45" s="129"/>
      <c r="AZ45" s="129"/>
      <c r="BA45" s="130"/>
      <c r="BB45" s="131" t="str">
        <f>IF(BB43=0,"",(BB30*BB44)+(BC30*BC44))</f>
        <v/>
      </c>
      <c r="BC45" s="132"/>
      <c r="BF45" s="128" t="s">
        <v>17</v>
      </c>
      <c r="BG45" s="129"/>
      <c r="BH45" s="129"/>
      <c r="BI45" s="130"/>
      <c r="BJ45" s="131" t="str">
        <f>IF(BJ43=0,"",(BJ30*BJ44)+(BK30*BK44))</f>
        <v/>
      </c>
      <c r="BK45" s="132"/>
      <c r="BN45" s="128" t="s">
        <v>17</v>
      </c>
      <c r="BO45" s="129"/>
      <c r="BP45" s="129"/>
      <c r="BQ45" s="130"/>
      <c r="BR45" s="131" t="str">
        <f>IF(BR43=0,"",(BR30*BR44)+(BS30*BS44))</f>
        <v/>
      </c>
      <c r="BS45" s="132"/>
      <c r="BV45" s="128" t="s">
        <v>17</v>
      </c>
      <c r="BW45" s="129"/>
      <c r="BX45" s="129"/>
      <c r="BY45" s="130"/>
      <c r="BZ45" s="131" t="str">
        <f>IF(BZ43=0,"",(BZ30*BZ44)+(CA30*CA44))</f>
        <v/>
      </c>
      <c r="CA45" s="132"/>
    </row>
    <row r="46" spans="2:79" ht="20.100000000000001" customHeight="1" x14ac:dyDescent="0.15"/>
    <row r="47" spans="2:79" ht="20.100000000000001" customHeight="1" x14ac:dyDescent="0.15">
      <c r="B47" s="74"/>
      <c r="C47" s="1" t="s">
        <v>18</v>
      </c>
      <c r="J47" s="74"/>
      <c r="K47" s="1" t="s">
        <v>18</v>
      </c>
      <c r="R47" s="74"/>
      <c r="S47" s="1" t="s">
        <v>18</v>
      </c>
      <c r="Z47" s="74"/>
      <c r="AA47" s="1" t="s">
        <v>18</v>
      </c>
      <c r="AH47" s="74"/>
      <c r="AI47" s="1" t="s">
        <v>18</v>
      </c>
      <c r="AP47" s="74"/>
      <c r="AQ47" s="1" t="s">
        <v>18</v>
      </c>
      <c r="AX47" s="74"/>
      <c r="AY47" s="1" t="s">
        <v>18</v>
      </c>
      <c r="BF47" s="74"/>
      <c r="BG47" s="1" t="s">
        <v>18</v>
      </c>
      <c r="BN47" s="74"/>
      <c r="BO47" s="1" t="s">
        <v>18</v>
      </c>
      <c r="BV47" s="74"/>
      <c r="BW47" s="1" t="s">
        <v>18</v>
      </c>
    </row>
    <row r="48" spans="2:79" ht="31.5" customHeight="1" x14ac:dyDescent="0.15"/>
    <row r="49" ht="5.0999999999999996" customHeight="1" x14ac:dyDescent="0.15"/>
  </sheetData>
  <sheetProtection selectLockedCells="1"/>
  <mergeCells count="410">
    <mergeCell ref="B2:G2"/>
    <mergeCell ref="J9:K9"/>
    <mergeCell ref="J10:K10"/>
    <mergeCell ref="B19:C19"/>
    <mergeCell ref="B20:E20"/>
    <mergeCell ref="B21:E21"/>
    <mergeCell ref="B22:E22"/>
    <mergeCell ref="F22:G22"/>
    <mergeCell ref="B18:C18"/>
    <mergeCell ref="B6:C7"/>
    <mergeCell ref="B10:C10"/>
    <mergeCell ref="B11:C11"/>
    <mergeCell ref="B16:C16"/>
    <mergeCell ref="B17:C17"/>
    <mergeCell ref="D6:E6"/>
    <mergeCell ref="D7:E7"/>
    <mergeCell ref="B8:C8"/>
    <mergeCell ref="B12:C12"/>
    <mergeCell ref="B13:C13"/>
    <mergeCell ref="B14:C14"/>
    <mergeCell ref="B15:C15"/>
    <mergeCell ref="F8:G8"/>
    <mergeCell ref="B9:C9"/>
    <mergeCell ref="J11:K11"/>
    <mergeCell ref="J12:K12"/>
    <mergeCell ref="J13:K13"/>
    <mergeCell ref="J2:O2"/>
    <mergeCell ref="J6:K7"/>
    <mergeCell ref="L6:M6"/>
    <mergeCell ref="L7:M7"/>
    <mergeCell ref="J8:K8"/>
    <mergeCell ref="N8:O8"/>
    <mergeCell ref="J19:K19"/>
    <mergeCell ref="J20:M20"/>
    <mergeCell ref="J21:M21"/>
    <mergeCell ref="J22:M22"/>
    <mergeCell ref="N22:O22"/>
    <mergeCell ref="J14:K14"/>
    <mergeCell ref="J15:K15"/>
    <mergeCell ref="J16:K16"/>
    <mergeCell ref="J17:K17"/>
    <mergeCell ref="J18:K18"/>
    <mergeCell ref="R2:W2"/>
    <mergeCell ref="R6:S7"/>
    <mergeCell ref="T6:U6"/>
    <mergeCell ref="T7:U7"/>
    <mergeCell ref="R8:S8"/>
    <mergeCell ref="V8:W8"/>
    <mergeCell ref="R9:S9"/>
    <mergeCell ref="R10:S10"/>
    <mergeCell ref="R11:S11"/>
    <mergeCell ref="Z2:AE2"/>
    <mergeCell ref="Z6:AA7"/>
    <mergeCell ref="AB6:AC6"/>
    <mergeCell ref="AB7:AC7"/>
    <mergeCell ref="Z8:AA8"/>
    <mergeCell ref="AD8:AE8"/>
    <mergeCell ref="Z9:AA9"/>
    <mergeCell ref="Z10:AA10"/>
    <mergeCell ref="Z11:AA11"/>
    <mergeCell ref="Z12:AA12"/>
    <mergeCell ref="Z13:AA13"/>
    <mergeCell ref="Z14:AA14"/>
    <mergeCell ref="R20:U20"/>
    <mergeCell ref="R21:U21"/>
    <mergeCell ref="R22:U22"/>
    <mergeCell ref="AD22:AE22"/>
    <mergeCell ref="Z15:AA15"/>
    <mergeCell ref="Z16:AA16"/>
    <mergeCell ref="Z17:AA17"/>
    <mergeCell ref="Z18:AA18"/>
    <mergeCell ref="Z19:AA19"/>
    <mergeCell ref="R12:S12"/>
    <mergeCell ref="R13:S13"/>
    <mergeCell ref="R14:S14"/>
    <mergeCell ref="V22:W22"/>
    <mergeCell ref="R15:S15"/>
    <mergeCell ref="R16:S16"/>
    <mergeCell ref="R17:S17"/>
    <mergeCell ref="R18:S18"/>
    <mergeCell ref="R19:S19"/>
    <mergeCell ref="Z20:AC20"/>
    <mergeCell ref="Z21:AC21"/>
    <mergeCell ref="Z22:AC22"/>
    <mergeCell ref="AL22:AM22"/>
    <mergeCell ref="AH15:AI15"/>
    <mergeCell ref="AH16:AI16"/>
    <mergeCell ref="AH17:AI17"/>
    <mergeCell ref="AH18:AI18"/>
    <mergeCell ref="AH19:AI19"/>
    <mergeCell ref="AP2:AU2"/>
    <mergeCell ref="AP6:AQ7"/>
    <mergeCell ref="AR6:AS6"/>
    <mergeCell ref="AR7:AS7"/>
    <mergeCell ref="AP8:AQ8"/>
    <mergeCell ref="AT8:AU8"/>
    <mergeCell ref="AP9:AQ9"/>
    <mergeCell ref="AP10:AQ10"/>
    <mergeCell ref="AP11:AQ11"/>
    <mergeCell ref="AP12:AQ12"/>
    <mergeCell ref="AP13:AQ13"/>
    <mergeCell ref="AP14:AQ14"/>
    <mergeCell ref="AH20:AK20"/>
    <mergeCell ref="AH21:AK21"/>
    <mergeCell ref="AH22:AK22"/>
    <mergeCell ref="AT22:AU22"/>
    <mergeCell ref="AP15:AQ15"/>
    <mergeCell ref="AP16:AQ16"/>
    <mergeCell ref="AH13:AI13"/>
    <mergeCell ref="AH14:AI14"/>
    <mergeCell ref="AX2:BC2"/>
    <mergeCell ref="AX6:AY7"/>
    <mergeCell ref="AZ6:BA6"/>
    <mergeCell ref="AZ7:BA7"/>
    <mergeCell ref="AX8:AY8"/>
    <mergeCell ref="BB8:BC8"/>
    <mergeCell ref="AX9:AY9"/>
    <mergeCell ref="AX10:AY10"/>
    <mergeCell ref="AX11:AY11"/>
    <mergeCell ref="AH6:AI7"/>
    <mergeCell ref="AJ6:AK6"/>
    <mergeCell ref="AJ7:AK7"/>
    <mergeCell ref="AH8:AI8"/>
    <mergeCell ref="AL8:AM8"/>
    <mergeCell ref="AH9:AI9"/>
    <mergeCell ref="AH10:AI10"/>
    <mergeCell ref="AH11:AI11"/>
    <mergeCell ref="AH12:AI12"/>
    <mergeCell ref="AF2:AM2"/>
    <mergeCell ref="AP20:AS20"/>
    <mergeCell ref="AP21:AS21"/>
    <mergeCell ref="AP22:AS22"/>
    <mergeCell ref="BB22:BC22"/>
    <mergeCell ref="AX15:AY15"/>
    <mergeCell ref="AX16:AY16"/>
    <mergeCell ref="AX17:AY17"/>
    <mergeCell ref="AX18:AY18"/>
    <mergeCell ref="AX19:AY19"/>
    <mergeCell ref="AP17:AQ17"/>
    <mergeCell ref="AP18:AQ18"/>
    <mergeCell ref="AP19:AQ19"/>
    <mergeCell ref="BF2:BK2"/>
    <mergeCell ref="BF6:BG7"/>
    <mergeCell ref="BH6:BI6"/>
    <mergeCell ref="BH7:BI7"/>
    <mergeCell ref="BF8:BG8"/>
    <mergeCell ref="BJ8:BK8"/>
    <mergeCell ref="BF9:BG9"/>
    <mergeCell ref="BF10:BG10"/>
    <mergeCell ref="BF11:BG11"/>
    <mergeCell ref="BF12:BG12"/>
    <mergeCell ref="BF13:BG13"/>
    <mergeCell ref="BF14:BG14"/>
    <mergeCell ref="AX20:BA20"/>
    <mergeCell ref="AX21:BA21"/>
    <mergeCell ref="AX22:BA22"/>
    <mergeCell ref="BJ22:BK22"/>
    <mergeCell ref="BF15:BG15"/>
    <mergeCell ref="BF16:BG16"/>
    <mergeCell ref="BF17:BG17"/>
    <mergeCell ref="BF18:BG18"/>
    <mergeCell ref="BF19:BG19"/>
    <mergeCell ref="AX12:AY12"/>
    <mergeCell ref="AX13:AY13"/>
    <mergeCell ref="AX14:AY14"/>
    <mergeCell ref="BN2:BS2"/>
    <mergeCell ref="BN6:BO7"/>
    <mergeCell ref="BP6:BQ6"/>
    <mergeCell ref="BP7:BQ7"/>
    <mergeCell ref="BN8:BO8"/>
    <mergeCell ref="BR8:BS8"/>
    <mergeCell ref="BN9:BO9"/>
    <mergeCell ref="BN10:BO10"/>
    <mergeCell ref="BN11:BO11"/>
    <mergeCell ref="BV13:BW13"/>
    <mergeCell ref="BV14:BW14"/>
    <mergeCell ref="BN20:BQ20"/>
    <mergeCell ref="BN21:BQ21"/>
    <mergeCell ref="BN22:BQ22"/>
    <mergeCell ref="BR22:BS22"/>
    <mergeCell ref="BN15:BO15"/>
    <mergeCell ref="BN16:BO16"/>
    <mergeCell ref="BN17:BO17"/>
    <mergeCell ref="BN18:BO18"/>
    <mergeCell ref="BN19:BO19"/>
    <mergeCell ref="BV15:BW15"/>
    <mergeCell ref="BV16:BW16"/>
    <mergeCell ref="BV17:BW17"/>
    <mergeCell ref="BV18:BW18"/>
    <mergeCell ref="BV19:BW19"/>
    <mergeCell ref="BV20:BY20"/>
    <mergeCell ref="BV29:BW30"/>
    <mergeCell ref="BX29:BY29"/>
    <mergeCell ref="D30:E30"/>
    <mergeCell ref="L30:M30"/>
    <mergeCell ref="T30:U30"/>
    <mergeCell ref="BV21:BY21"/>
    <mergeCell ref="BV22:BY22"/>
    <mergeCell ref="BZ22:CA22"/>
    <mergeCell ref="BV2:CA2"/>
    <mergeCell ref="BV6:BW7"/>
    <mergeCell ref="BX6:BY6"/>
    <mergeCell ref="BX7:BY7"/>
    <mergeCell ref="BV8:BW8"/>
    <mergeCell ref="BZ8:CA8"/>
    <mergeCell ref="BV9:BW9"/>
    <mergeCell ref="BV10:BW10"/>
    <mergeCell ref="BV11:BW11"/>
    <mergeCell ref="BN12:BO12"/>
    <mergeCell ref="BN13:BO13"/>
    <mergeCell ref="BN14:BO14"/>
    <mergeCell ref="BF20:BI20"/>
    <mergeCell ref="BF21:BI21"/>
    <mergeCell ref="BF22:BI22"/>
    <mergeCell ref="BV12:BW12"/>
    <mergeCell ref="AX29:AY30"/>
    <mergeCell ref="AZ29:BA29"/>
    <mergeCell ref="BF29:BG30"/>
    <mergeCell ref="BH29:BI29"/>
    <mergeCell ref="BN29:BO30"/>
    <mergeCell ref="BP29:BQ29"/>
    <mergeCell ref="AJ30:AK30"/>
    <mergeCell ref="AR30:AS30"/>
    <mergeCell ref="AZ30:BA30"/>
    <mergeCell ref="BH30:BI30"/>
    <mergeCell ref="BP30:BQ30"/>
    <mergeCell ref="R29:S30"/>
    <mergeCell ref="T29:U29"/>
    <mergeCell ref="Z29:AA30"/>
    <mergeCell ref="AB29:AC29"/>
    <mergeCell ref="AH29:AI30"/>
    <mergeCell ref="AB30:AC30"/>
    <mergeCell ref="AJ29:AK29"/>
    <mergeCell ref="AP29:AQ30"/>
    <mergeCell ref="AR29:AS29"/>
    <mergeCell ref="BX30:BY30"/>
    <mergeCell ref="B31:C31"/>
    <mergeCell ref="F31:G31"/>
    <mergeCell ref="J31:K31"/>
    <mergeCell ref="N31:O31"/>
    <mergeCell ref="R31:S31"/>
    <mergeCell ref="V31:W31"/>
    <mergeCell ref="Z31:AA31"/>
    <mergeCell ref="AD31:AE31"/>
    <mergeCell ref="AH31:AI31"/>
    <mergeCell ref="AL31:AM31"/>
    <mergeCell ref="AP31:AQ31"/>
    <mergeCell ref="AT31:AU31"/>
    <mergeCell ref="AX31:AY31"/>
    <mergeCell ref="BB31:BC31"/>
    <mergeCell ref="BF31:BG31"/>
    <mergeCell ref="BJ31:BK31"/>
    <mergeCell ref="BN31:BO31"/>
    <mergeCell ref="BR31:BS31"/>
    <mergeCell ref="BV31:BW31"/>
    <mergeCell ref="B29:C30"/>
    <mergeCell ref="D29:E29"/>
    <mergeCell ref="J29:K30"/>
    <mergeCell ref="L29:M29"/>
    <mergeCell ref="BZ31:CA31"/>
    <mergeCell ref="B32:C32"/>
    <mergeCell ref="J32:K32"/>
    <mergeCell ref="R32:S32"/>
    <mergeCell ref="Z32:AA32"/>
    <mergeCell ref="AH32:AI32"/>
    <mergeCell ref="AP32:AQ32"/>
    <mergeCell ref="AX32:AY32"/>
    <mergeCell ref="BF32:BG32"/>
    <mergeCell ref="BN32:BO32"/>
    <mergeCell ref="BV32:BW32"/>
    <mergeCell ref="BV33:BW33"/>
    <mergeCell ref="B34:C34"/>
    <mergeCell ref="J34:K34"/>
    <mergeCell ref="R34:S34"/>
    <mergeCell ref="Z34:AA34"/>
    <mergeCell ref="AH34:AI34"/>
    <mergeCell ref="AP34:AQ34"/>
    <mergeCell ref="AX34:AY34"/>
    <mergeCell ref="BF34:BG34"/>
    <mergeCell ref="BN34:BO34"/>
    <mergeCell ref="BV34:BW34"/>
    <mergeCell ref="B33:C33"/>
    <mergeCell ref="J33:K33"/>
    <mergeCell ref="R33:S33"/>
    <mergeCell ref="Z33:AA33"/>
    <mergeCell ref="AH33:AI33"/>
    <mergeCell ref="AP33:AQ33"/>
    <mergeCell ref="AX33:AY33"/>
    <mergeCell ref="BF33:BG33"/>
    <mergeCell ref="BN33:BO33"/>
    <mergeCell ref="BV35:BW35"/>
    <mergeCell ref="B36:C36"/>
    <mergeCell ref="J36:K36"/>
    <mergeCell ref="R36:S36"/>
    <mergeCell ref="Z36:AA36"/>
    <mergeCell ref="AH36:AI36"/>
    <mergeCell ref="AP36:AQ36"/>
    <mergeCell ref="AX36:AY36"/>
    <mergeCell ref="BF36:BG36"/>
    <mergeCell ref="BN36:BO36"/>
    <mergeCell ref="BV36:BW36"/>
    <mergeCell ref="B35:C35"/>
    <mergeCell ref="J35:K35"/>
    <mergeCell ref="R35:S35"/>
    <mergeCell ref="Z35:AA35"/>
    <mergeCell ref="AH35:AI35"/>
    <mergeCell ref="AP35:AQ35"/>
    <mergeCell ref="AX35:AY35"/>
    <mergeCell ref="BF35:BG35"/>
    <mergeCell ref="BN35:BO35"/>
    <mergeCell ref="BV37:BW37"/>
    <mergeCell ref="B38:C38"/>
    <mergeCell ref="J38:K38"/>
    <mergeCell ref="R38:S38"/>
    <mergeCell ref="Z38:AA38"/>
    <mergeCell ref="AH38:AI38"/>
    <mergeCell ref="AP38:AQ38"/>
    <mergeCell ref="AX38:AY38"/>
    <mergeCell ref="BF38:BG38"/>
    <mergeCell ref="BN38:BO38"/>
    <mergeCell ref="BV38:BW38"/>
    <mergeCell ref="B37:C37"/>
    <mergeCell ref="J37:K37"/>
    <mergeCell ref="R37:S37"/>
    <mergeCell ref="Z37:AA37"/>
    <mergeCell ref="AH37:AI37"/>
    <mergeCell ref="AP37:AQ37"/>
    <mergeCell ref="AX37:AY37"/>
    <mergeCell ref="BF37:BG37"/>
    <mergeCell ref="BN37:BO37"/>
    <mergeCell ref="BV39:BW39"/>
    <mergeCell ref="B40:C40"/>
    <mergeCell ref="J40:K40"/>
    <mergeCell ref="R40:S40"/>
    <mergeCell ref="Z40:AA40"/>
    <mergeCell ref="AH40:AI40"/>
    <mergeCell ref="AP40:AQ40"/>
    <mergeCell ref="AX40:AY40"/>
    <mergeCell ref="BF40:BG40"/>
    <mergeCell ref="BN40:BO40"/>
    <mergeCell ref="BV40:BW40"/>
    <mergeCell ref="B39:C39"/>
    <mergeCell ref="J39:K39"/>
    <mergeCell ref="R39:S39"/>
    <mergeCell ref="Z39:AA39"/>
    <mergeCell ref="AH39:AI39"/>
    <mergeCell ref="AP39:AQ39"/>
    <mergeCell ref="AX39:AY39"/>
    <mergeCell ref="BF39:BG39"/>
    <mergeCell ref="BN39:BO39"/>
    <mergeCell ref="BV41:BW41"/>
    <mergeCell ref="B42:C42"/>
    <mergeCell ref="J42:K42"/>
    <mergeCell ref="R42:S42"/>
    <mergeCell ref="Z42:AA42"/>
    <mergeCell ref="AH42:AI42"/>
    <mergeCell ref="AP42:AQ42"/>
    <mergeCell ref="AX42:AY42"/>
    <mergeCell ref="BF42:BG42"/>
    <mergeCell ref="BN42:BO42"/>
    <mergeCell ref="BV42:BW42"/>
    <mergeCell ref="B41:C41"/>
    <mergeCell ref="J41:K41"/>
    <mergeCell ref="R41:S41"/>
    <mergeCell ref="Z41:AA41"/>
    <mergeCell ref="AH41:AI41"/>
    <mergeCell ref="AP41:AQ41"/>
    <mergeCell ref="AX41:AY41"/>
    <mergeCell ref="BF41:BG41"/>
    <mergeCell ref="BN41:BO41"/>
    <mergeCell ref="BV43:BY43"/>
    <mergeCell ref="B44:E44"/>
    <mergeCell ref="J44:M44"/>
    <mergeCell ref="R44:U44"/>
    <mergeCell ref="Z44:AC44"/>
    <mergeCell ref="AH44:AK44"/>
    <mergeCell ref="AP44:AS44"/>
    <mergeCell ref="AX44:BA44"/>
    <mergeCell ref="BF44:BI44"/>
    <mergeCell ref="BN44:BQ44"/>
    <mergeCell ref="BV44:BY44"/>
    <mergeCell ref="B43:E43"/>
    <mergeCell ref="J43:M43"/>
    <mergeCell ref="R43:U43"/>
    <mergeCell ref="Z43:AC43"/>
    <mergeCell ref="AH43:AK43"/>
    <mergeCell ref="AP43:AS43"/>
    <mergeCell ref="AX43:BA43"/>
    <mergeCell ref="BF43:BI43"/>
    <mergeCell ref="BN43:BQ43"/>
    <mergeCell ref="B45:E45"/>
    <mergeCell ref="F45:G45"/>
    <mergeCell ref="J45:M45"/>
    <mergeCell ref="N45:O45"/>
    <mergeCell ref="R45:U45"/>
    <mergeCell ref="V45:W45"/>
    <mergeCell ref="Z45:AC45"/>
    <mergeCell ref="AD45:AE45"/>
    <mergeCell ref="AH45:AK45"/>
    <mergeCell ref="BV45:BY45"/>
    <mergeCell ref="BZ45:CA45"/>
    <mergeCell ref="AL45:AM45"/>
    <mergeCell ref="AP45:AS45"/>
    <mergeCell ref="AT45:AU45"/>
    <mergeCell ref="AX45:BA45"/>
    <mergeCell ref="BB45:BC45"/>
    <mergeCell ref="BF45:BI45"/>
    <mergeCell ref="BJ45:BK45"/>
    <mergeCell ref="BN45:BQ45"/>
    <mergeCell ref="BR45:BS45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Header>&amp;Rver2.0[H28]</oddHeader>
    <oddFooter>&amp;Ccopyright © 2021 hyoukakyoukai all rights reserved</oddFooter>
  </headerFooter>
  <colBreaks count="9" manualBreakCount="9">
    <brk id="8" max="49" man="1"/>
    <brk id="16" max="41" man="1"/>
    <brk id="24" max="41" man="1"/>
    <brk id="32" max="41" man="1"/>
    <brk id="40" max="41" man="1"/>
    <brk id="48" max="41" man="1"/>
    <brk id="56" max="41" man="1"/>
    <brk id="64" max="41" man="1"/>
    <brk id="72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workbookViewId="0">
      <selection sqref="A1:G1"/>
    </sheetView>
  </sheetViews>
  <sheetFormatPr defaultColWidth="9" defaultRowHeight="12" x14ac:dyDescent="0.15"/>
  <cols>
    <col min="1" max="2" width="9" style="36"/>
    <col min="3" max="3" width="10.125" style="36" bestFit="1" customWidth="1"/>
    <col min="4" max="4" width="10.75" style="36" bestFit="1" customWidth="1"/>
    <col min="5" max="5" width="14.125" style="36" bestFit="1" customWidth="1"/>
    <col min="6" max="6" width="10.375" style="36" bestFit="1" customWidth="1"/>
    <col min="7" max="7" width="10.125" style="36" bestFit="1" customWidth="1"/>
    <col min="8" max="16384" width="9" style="36"/>
  </cols>
  <sheetData>
    <row r="1" spans="1:7" x14ac:dyDescent="0.15">
      <c r="A1" s="160" t="s">
        <v>43</v>
      </c>
      <c r="B1" s="160"/>
      <c r="C1" s="160"/>
      <c r="D1" s="160"/>
      <c r="E1" s="160"/>
      <c r="F1" s="160"/>
      <c r="G1" s="160"/>
    </row>
    <row r="2" spans="1:7" ht="24" x14ac:dyDescent="0.15">
      <c r="A2" s="39" t="s">
        <v>21</v>
      </c>
      <c r="B2" s="37" t="s">
        <v>22</v>
      </c>
      <c r="C2" s="37" t="s">
        <v>28</v>
      </c>
      <c r="D2" s="37" t="s">
        <v>27</v>
      </c>
      <c r="E2" s="37" t="s">
        <v>39</v>
      </c>
      <c r="F2" s="37" t="s">
        <v>40</v>
      </c>
      <c r="G2" s="37" t="s">
        <v>41</v>
      </c>
    </row>
    <row r="3" spans="1:7" x14ac:dyDescent="0.15">
      <c r="A3" s="165" t="s">
        <v>19</v>
      </c>
      <c r="B3" s="44" t="s">
        <v>24</v>
      </c>
      <c r="C3" s="24" t="s">
        <v>38</v>
      </c>
      <c r="D3" s="24" t="s">
        <v>30</v>
      </c>
      <c r="E3" s="23">
        <v>0</v>
      </c>
      <c r="F3" s="23">
        <v>0</v>
      </c>
      <c r="G3" s="24" t="s">
        <v>36</v>
      </c>
    </row>
    <row r="4" spans="1:7" x14ac:dyDescent="0.15">
      <c r="A4" s="165"/>
      <c r="B4" s="45" t="s">
        <v>25</v>
      </c>
      <c r="C4" s="22">
        <v>0</v>
      </c>
      <c r="D4" s="25" t="s">
        <v>30</v>
      </c>
      <c r="E4" s="22">
        <v>0</v>
      </c>
      <c r="F4" s="25" t="s">
        <v>33</v>
      </c>
      <c r="G4" s="25" t="s">
        <v>35</v>
      </c>
    </row>
    <row r="5" spans="1:7" ht="24" x14ac:dyDescent="0.15">
      <c r="A5" s="165"/>
      <c r="B5" s="45" t="s">
        <v>45</v>
      </c>
      <c r="C5" s="43" t="s">
        <v>29</v>
      </c>
      <c r="D5" s="25" t="s">
        <v>30</v>
      </c>
      <c r="E5" s="22">
        <v>0</v>
      </c>
      <c r="F5" s="22">
        <v>0</v>
      </c>
      <c r="G5" s="22" t="s">
        <v>35</v>
      </c>
    </row>
    <row r="6" spans="1:7" x14ac:dyDescent="0.15">
      <c r="A6" s="165"/>
      <c r="B6" s="46" t="s">
        <v>0</v>
      </c>
      <c r="C6" s="27">
        <v>0</v>
      </c>
      <c r="D6" s="27">
        <v>0</v>
      </c>
      <c r="E6" s="21">
        <v>0</v>
      </c>
      <c r="F6" s="21">
        <v>0</v>
      </c>
      <c r="G6" s="21">
        <v>0</v>
      </c>
    </row>
    <row r="7" spans="1:7" x14ac:dyDescent="0.15">
      <c r="A7" s="166" t="s">
        <v>20</v>
      </c>
      <c r="B7" s="44" t="s">
        <v>24</v>
      </c>
      <c r="C7" s="23">
        <v>0</v>
      </c>
      <c r="D7" s="23">
        <v>0</v>
      </c>
      <c r="E7" s="24" t="s">
        <v>32</v>
      </c>
      <c r="F7" s="55">
        <v>0</v>
      </c>
      <c r="G7" s="24" t="s">
        <v>36</v>
      </c>
    </row>
    <row r="8" spans="1:7" x14ac:dyDescent="0.15">
      <c r="A8" s="166"/>
      <c r="B8" s="45" t="s">
        <v>25</v>
      </c>
      <c r="C8" s="22">
        <v>0</v>
      </c>
      <c r="D8" s="22">
        <v>0</v>
      </c>
      <c r="E8" s="25" t="s">
        <v>31</v>
      </c>
      <c r="F8" s="43" t="s">
        <v>31</v>
      </c>
      <c r="G8" s="25" t="s">
        <v>35</v>
      </c>
    </row>
    <row r="9" spans="1:7" ht="24" x14ac:dyDescent="0.15">
      <c r="A9" s="166"/>
      <c r="B9" s="45" t="s">
        <v>45</v>
      </c>
      <c r="C9" s="22">
        <v>0</v>
      </c>
      <c r="D9" s="22">
        <v>0</v>
      </c>
      <c r="E9" s="25" t="s">
        <v>31</v>
      </c>
      <c r="F9" s="43" t="s">
        <v>31</v>
      </c>
      <c r="G9" s="25" t="s">
        <v>35</v>
      </c>
    </row>
    <row r="10" spans="1:7" x14ac:dyDescent="0.15">
      <c r="A10" s="166"/>
      <c r="B10" s="47" t="s">
        <v>0</v>
      </c>
      <c r="C10" s="21">
        <v>0</v>
      </c>
      <c r="D10" s="21">
        <v>0</v>
      </c>
      <c r="E10" s="27">
        <v>0</v>
      </c>
      <c r="F10" s="27">
        <v>0</v>
      </c>
      <c r="G10" s="27">
        <v>0</v>
      </c>
    </row>
    <row r="11" spans="1:7" x14ac:dyDescent="0.15">
      <c r="A11" s="166" t="s">
        <v>23</v>
      </c>
      <c r="B11" s="44" t="s">
        <v>24</v>
      </c>
      <c r="C11" s="24" t="s">
        <v>38</v>
      </c>
      <c r="D11" s="24" t="s">
        <v>30</v>
      </c>
      <c r="E11" s="24" t="s">
        <v>32</v>
      </c>
      <c r="F11" s="23">
        <v>0</v>
      </c>
      <c r="G11" s="24" t="s">
        <v>36</v>
      </c>
    </row>
    <row r="12" spans="1:7" x14ac:dyDescent="0.15">
      <c r="A12" s="166"/>
      <c r="B12" s="45" t="s">
        <v>25</v>
      </c>
      <c r="C12" s="22">
        <v>0</v>
      </c>
      <c r="D12" s="25" t="s">
        <v>30</v>
      </c>
      <c r="E12" s="25" t="s">
        <v>31</v>
      </c>
      <c r="F12" s="25" t="s">
        <v>33</v>
      </c>
      <c r="G12" s="25" t="s">
        <v>35</v>
      </c>
    </row>
    <row r="13" spans="1:7" ht="24" x14ac:dyDescent="0.15">
      <c r="A13" s="166"/>
      <c r="B13" s="45" t="s">
        <v>45</v>
      </c>
      <c r="C13" s="43" t="s">
        <v>29</v>
      </c>
      <c r="D13" s="25" t="s">
        <v>30</v>
      </c>
      <c r="E13" s="25" t="s">
        <v>31</v>
      </c>
      <c r="F13" s="26">
        <v>0</v>
      </c>
      <c r="G13" s="25" t="s">
        <v>35</v>
      </c>
    </row>
    <row r="14" spans="1:7" x14ac:dyDescent="0.15">
      <c r="A14" s="166"/>
      <c r="B14" s="47" t="s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</row>
    <row r="16" spans="1:7" x14ac:dyDescent="0.15">
      <c r="A16" s="162" t="s">
        <v>42</v>
      </c>
      <c r="B16" s="163"/>
      <c r="C16" s="163"/>
      <c r="D16" s="163"/>
      <c r="E16" s="163"/>
      <c r="F16" s="163"/>
      <c r="G16" s="164"/>
    </row>
    <row r="17" spans="1:7" ht="24" x14ac:dyDescent="0.15">
      <c r="A17" s="40" t="s">
        <v>21</v>
      </c>
      <c r="B17" s="41" t="s">
        <v>44</v>
      </c>
      <c r="C17" s="38" t="s">
        <v>28</v>
      </c>
      <c r="D17" s="38" t="s">
        <v>27</v>
      </c>
      <c r="E17" s="38" t="s">
        <v>39</v>
      </c>
      <c r="F17" s="38" t="s">
        <v>40</v>
      </c>
      <c r="G17" s="38" t="s">
        <v>41</v>
      </c>
    </row>
    <row r="18" spans="1:7" x14ac:dyDescent="0.15">
      <c r="A18" s="167" t="s">
        <v>19</v>
      </c>
      <c r="B18" s="48" t="s">
        <v>24</v>
      </c>
      <c r="C18" s="29" t="s">
        <v>37</v>
      </c>
      <c r="D18" s="29" t="s">
        <v>29</v>
      </c>
      <c r="E18" s="28">
        <f>$AI$21</f>
        <v>0</v>
      </c>
      <c r="F18" s="28">
        <v>0</v>
      </c>
      <c r="G18" s="28" t="s">
        <v>35</v>
      </c>
    </row>
    <row r="19" spans="1:7" x14ac:dyDescent="0.15">
      <c r="A19" s="167"/>
      <c r="B19" s="49" t="s">
        <v>25</v>
      </c>
      <c r="C19" s="19">
        <v>0</v>
      </c>
      <c r="D19" s="30" t="s">
        <v>29</v>
      </c>
      <c r="E19" s="19">
        <v>0</v>
      </c>
      <c r="F19" s="30" t="s">
        <v>34</v>
      </c>
      <c r="G19" s="31" t="s">
        <v>35</v>
      </c>
    </row>
    <row r="20" spans="1:7" ht="24" x14ac:dyDescent="0.15">
      <c r="A20" s="167"/>
      <c r="B20" s="49" t="s">
        <v>45</v>
      </c>
      <c r="C20" s="42" t="s">
        <v>29</v>
      </c>
      <c r="D20" s="30" t="s">
        <v>29</v>
      </c>
      <c r="E20" s="19">
        <v>0</v>
      </c>
      <c r="F20" s="34">
        <v>0</v>
      </c>
      <c r="G20" s="34" t="s">
        <v>35</v>
      </c>
    </row>
    <row r="21" spans="1:7" x14ac:dyDescent="0.15">
      <c r="A21" s="167"/>
      <c r="B21" s="50" t="s">
        <v>26</v>
      </c>
      <c r="C21" s="32">
        <v>0</v>
      </c>
      <c r="D21" s="32">
        <v>0</v>
      </c>
      <c r="E21" s="20">
        <v>0</v>
      </c>
      <c r="F21" s="33">
        <v>0</v>
      </c>
      <c r="G21" s="33">
        <v>0</v>
      </c>
    </row>
    <row r="22" spans="1:7" x14ac:dyDescent="0.15">
      <c r="A22" s="161" t="s">
        <v>20</v>
      </c>
      <c r="B22" s="51" t="s">
        <v>24</v>
      </c>
      <c r="C22" s="28">
        <v>0</v>
      </c>
      <c r="D22" s="28">
        <v>0</v>
      </c>
      <c r="E22" s="29" t="s">
        <v>31</v>
      </c>
      <c r="F22" s="54" t="s">
        <v>31</v>
      </c>
      <c r="G22" s="29" t="s">
        <v>36</v>
      </c>
    </row>
    <row r="23" spans="1:7" x14ac:dyDescent="0.15">
      <c r="A23" s="161"/>
      <c r="B23" s="52" t="s">
        <v>25</v>
      </c>
      <c r="C23" s="19">
        <v>0</v>
      </c>
      <c r="D23" s="19">
        <v>0</v>
      </c>
      <c r="E23" s="30" t="s">
        <v>31</v>
      </c>
      <c r="F23" s="42" t="s">
        <v>31</v>
      </c>
      <c r="G23" s="30" t="s">
        <v>35</v>
      </c>
    </row>
    <row r="24" spans="1:7" ht="24" x14ac:dyDescent="0.15">
      <c r="A24" s="161"/>
      <c r="B24" s="52" t="s">
        <v>45</v>
      </c>
      <c r="C24" s="19">
        <v>0</v>
      </c>
      <c r="D24" s="19">
        <v>0</v>
      </c>
      <c r="E24" s="30" t="s">
        <v>31</v>
      </c>
      <c r="F24" s="42" t="s">
        <v>31</v>
      </c>
      <c r="G24" s="30" t="s">
        <v>35</v>
      </c>
    </row>
    <row r="25" spans="1:7" x14ac:dyDescent="0.15">
      <c r="A25" s="161"/>
      <c r="B25" s="53" t="s">
        <v>26</v>
      </c>
      <c r="C25" s="20">
        <v>0</v>
      </c>
      <c r="D25" s="20">
        <v>0</v>
      </c>
      <c r="E25" s="32">
        <v>0</v>
      </c>
      <c r="F25" s="32">
        <v>0</v>
      </c>
      <c r="G25" s="32">
        <v>0</v>
      </c>
    </row>
    <row r="26" spans="1:7" x14ac:dyDescent="0.15">
      <c r="A26" s="161" t="s">
        <v>23</v>
      </c>
      <c r="B26" s="51" t="s">
        <v>24</v>
      </c>
      <c r="C26" s="28">
        <v>0</v>
      </c>
      <c r="D26" s="28">
        <v>0</v>
      </c>
      <c r="E26" s="29" t="s">
        <v>31</v>
      </c>
      <c r="F26" s="29" t="s">
        <v>33</v>
      </c>
      <c r="G26" s="29" t="s">
        <v>36</v>
      </c>
    </row>
    <row r="27" spans="1:7" x14ac:dyDescent="0.15">
      <c r="A27" s="161"/>
      <c r="B27" s="52" t="s">
        <v>25</v>
      </c>
      <c r="C27" s="19">
        <v>0</v>
      </c>
      <c r="D27" s="35">
        <v>0</v>
      </c>
      <c r="E27" s="30" t="s">
        <v>31</v>
      </c>
      <c r="F27" s="30" t="s">
        <v>33</v>
      </c>
      <c r="G27" s="30" t="s">
        <v>35</v>
      </c>
    </row>
    <row r="28" spans="1:7" ht="24" x14ac:dyDescent="0.15">
      <c r="A28" s="161"/>
      <c r="B28" s="52" t="s">
        <v>45</v>
      </c>
      <c r="C28" s="19">
        <v>0</v>
      </c>
      <c r="D28" s="35">
        <v>0</v>
      </c>
      <c r="E28" s="30" t="s">
        <v>31</v>
      </c>
      <c r="F28" s="42" t="s">
        <v>31</v>
      </c>
      <c r="G28" s="30" t="s">
        <v>35</v>
      </c>
    </row>
    <row r="29" spans="1:7" x14ac:dyDescent="0.15">
      <c r="A29" s="161"/>
      <c r="B29" s="53" t="s">
        <v>26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</row>
    <row r="31" spans="1:7" x14ac:dyDescent="0.15">
      <c r="A31" s="159" t="s">
        <v>21</v>
      </c>
      <c r="B31" s="159" t="s">
        <v>44</v>
      </c>
      <c r="C31" s="160" t="s">
        <v>46</v>
      </c>
      <c r="D31" s="160"/>
      <c r="E31" s="157" t="s">
        <v>55</v>
      </c>
      <c r="F31" s="157" t="s">
        <v>56</v>
      </c>
    </row>
    <row r="32" spans="1:7" x14ac:dyDescent="0.15">
      <c r="A32" s="159"/>
      <c r="B32" s="159"/>
      <c r="C32" s="56" t="s">
        <v>47</v>
      </c>
      <c r="D32" s="56" t="s">
        <v>48</v>
      </c>
      <c r="E32" s="158"/>
      <c r="F32" s="158"/>
    </row>
    <row r="33" spans="1:6" x14ac:dyDescent="0.15">
      <c r="A33" s="159" t="s">
        <v>49</v>
      </c>
      <c r="B33" s="57" t="s">
        <v>53</v>
      </c>
      <c r="C33" s="57" t="s">
        <v>50</v>
      </c>
      <c r="D33" s="57" t="s">
        <v>50</v>
      </c>
      <c r="E33" s="57">
        <v>0.48</v>
      </c>
      <c r="F33" s="57">
        <v>3.31</v>
      </c>
    </row>
    <row r="34" spans="1:6" x14ac:dyDescent="0.15">
      <c r="A34" s="159"/>
      <c r="B34" s="57" t="s">
        <v>52</v>
      </c>
      <c r="C34" s="57" t="s">
        <v>50</v>
      </c>
      <c r="D34" s="57" t="s">
        <v>51</v>
      </c>
      <c r="E34" s="57">
        <v>0</v>
      </c>
      <c r="F34" s="59">
        <v>0</v>
      </c>
    </row>
    <row r="35" spans="1:6" x14ac:dyDescent="0.15">
      <c r="A35" s="159"/>
      <c r="B35" s="57" t="s">
        <v>54</v>
      </c>
      <c r="C35" s="57" t="s">
        <v>50</v>
      </c>
      <c r="D35" s="57" t="s">
        <v>50</v>
      </c>
      <c r="E35" s="58" t="s">
        <v>57</v>
      </c>
      <c r="F35" s="57">
        <v>3.31</v>
      </c>
    </row>
  </sheetData>
  <mergeCells count="14">
    <mergeCell ref="A22:A25"/>
    <mergeCell ref="A26:A29"/>
    <mergeCell ref="A16:G16"/>
    <mergeCell ref="A1:G1"/>
    <mergeCell ref="A3:A6"/>
    <mergeCell ref="A7:A10"/>
    <mergeCell ref="A11:A14"/>
    <mergeCell ref="A18:A21"/>
    <mergeCell ref="E31:E32"/>
    <mergeCell ref="F31:F32"/>
    <mergeCell ref="A33:A35"/>
    <mergeCell ref="A31:A32"/>
    <mergeCell ref="B31:B32"/>
    <mergeCell ref="C31:D3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46A8-881B-4C8F-954C-112ACF7BA118}">
  <sheetPr>
    <tabColor rgb="FF0070C0"/>
  </sheetPr>
  <dimension ref="B1:CA39"/>
  <sheetViews>
    <sheetView view="pageBreakPreview" zoomScale="85" zoomScaleNormal="100" zoomScaleSheetLayoutView="85" workbookViewId="0">
      <selection activeCell="B2" sqref="B2:F2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59.5" style="1" customWidth="1"/>
    <col min="4" max="6" width="12.625" style="1" customWidth="1"/>
    <col min="7" max="8" width="0.875" style="1" customWidth="1"/>
    <col min="9" max="9" width="4.625" style="1" customWidth="1"/>
    <col min="10" max="10" width="59.5" style="1" customWidth="1"/>
    <col min="11" max="13" width="12.625" style="1" customWidth="1"/>
    <col min="14" max="15" width="0.875" style="1" customWidth="1"/>
    <col min="16" max="16" width="4.625" style="1" customWidth="1"/>
    <col min="17" max="17" width="59.5" style="1" customWidth="1"/>
    <col min="18" max="20" width="12.625" style="1" customWidth="1"/>
    <col min="21" max="21" width="0.875" style="1" customWidth="1"/>
    <col min="22" max="16384" width="9" style="1"/>
  </cols>
  <sheetData>
    <row r="1" spans="2:79" ht="5.0999999999999996" customHeight="1" x14ac:dyDescent="0.15">
      <c r="F1" s="120"/>
      <c r="G1" s="121"/>
      <c r="H1" s="121"/>
      <c r="M1" s="120"/>
      <c r="N1" s="121"/>
      <c r="O1" s="121"/>
      <c r="T1" s="120"/>
      <c r="W1" s="120"/>
      <c r="AE1" s="120"/>
      <c r="AM1" s="120"/>
      <c r="AU1" s="120"/>
      <c r="BC1" s="120"/>
      <c r="BK1" s="120"/>
      <c r="BS1" s="120"/>
      <c r="CA1" s="120"/>
    </row>
    <row r="2" spans="2:79" ht="20.25" customHeight="1" x14ac:dyDescent="0.15">
      <c r="B2" s="171" t="s">
        <v>82</v>
      </c>
      <c r="C2" s="171"/>
      <c r="D2" s="171"/>
      <c r="E2" s="171"/>
      <c r="F2" s="171"/>
      <c r="G2" s="75"/>
      <c r="I2" s="171" t="s">
        <v>83</v>
      </c>
      <c r="J2" s="171"/>
      <c r="K2" s="171"/>
      <c r="L2" s="171"/>
      <c r="M2" s="171"/>
      <c r="N2" s="75"/>
      <c r="P2" s="171" t="s">
        <v>82</v>
      </c>
      <c r="Q2" s="171"/>
      <c r="R2" s="171"/>
      <c r="S2" s="171"/>
      <c r="T2" s="171"/>
      <c r="U2" s="75"/>
    </row>
    <row r="3" spans="2:79" ht="20.100000000000001" customHeight="1" thickBot="1" x14ac:dyDescent="0.2">
      <c r="B3" s="4" t="s">
        <v>72</v>
      </c>
      <c r="C3" s="5"/>
      <c r="I3" s="4" t="s">
        <v>73</v>
      </c>
      <c r="J3" s="5"/>
      <c r="P3" s="4" t="s">
        <v>74</v>
      </c>
      <c r="Q3" s="5"/>
    </row>
    <row r="4" spans="2:79" ht="24.95" customHeight="1" thickBot="1" x14ac:dyDescent="0.2">
      <c r="B4" s="6" t="s">
        <v>2</v>
      </c>
      <c r="C4" s="78"/>
      <c r="D4" s="7" t="s">
        <v>3</v>
      </c>
      <c r="E4" s="7"/>
      <c r="F4" s="8"/>
      <c r="I4" s="6" t="s">
        <v>2</v>
      </c>
      <c r="J4" s="78"/>
      <c r="K4" s="7" t="s">
        <v>3</v>
      </c>
      <c r="L4" s="7"/>
      <c r="M4" s="8"/>
      <c r="P4" s="6" t="s">
        <v>2</v>
      </c>
      <c r="Q4" s="78"/>
      <c r="R4" s="7" t="s">
        <v>3</v>
      </c>
      <c r="S4" s="7"/>
      <c r="T4" s="8"/>
    </row>
    <row r="5" spans="2:79" ht="24.95" customHeight="1" x14ac:dyDescent="0.15">
      <c r="B5" s="151" t="s">
        <v>4</v>
      </c>
      <c r="C5" s="152"/>
      <c r="D5" s="155" t="s">
        <v>5</v>
      </c>
      <c r="E5" s="155"/>
      <c r="F5" s="101" t="s">
        <v>6</v>
      </c>
      <c r="I5" s="151" t="s">
        <v>4</v>
      </c>
      <c r="J5" s="152"/>
      <c r="K5" s="155" t="s">
        <v>5</v>
      </c>
      <c r="L5" s="155"/>
      <c r="M5" s="101" t="s">
        <v>6</v>
      </c>
      <c r="P5" s="151" t="s">
        <v>4</v>
      </c>
      <c r="Q5" s="152"/>
      <c r="R5" s="155" t="s">
        <v>5</v>
      </c>
      <c r="S5" s="155"/>
      <c r="T5" s="101" t="s">
        <v>6</v>
      </c>
    </row>
    <row r="6" spans="2:79" ht="24.95" customHeight="1" thickBot="1" x14ac:dyDescent="0.2">
      <c r="B6" s="168"/>
      <c r="C6" s="169"/>
      <c r="D6" s="102" t="s">
        <v>9</v>
      </c>
      <c r="E6" s="12" t="s">
        <v>10</v>
      </c>
      <c r="F6" s="103" t="s">
        <v>11</v>
      </c>
      <c r="I6" s="168"/>
      <c r="J6" s="169"/>
      <c r="K6" s="102" t="s">
        <v>9</v>
      </c>
      <c r="L6" s="12" t="s">
        <v>10</v>
      </c>
      <c r="M6" s="103" t="s">
        <v>11</v>
      </c>
      <c r="P6" s="168"/>
      <c r="Q6" s="169"/>
      <c r="R6" s="102" t="s">
        <v>9</v>
      </c>
      <c r="S6" s="12" t="s">
        <v>10</v>
      </c>
      <c r="T6" s="103" t="s">
        <v>11</v>
      </c>
    </row>
    <row r="7" spans="2:79" ht="24.95" customHeight="1" x14ac:dyDescent="0.15">
      <c r="B7" s="145" t="s">
        <v>75</v>
      </c>
      <c r="C7" s="170"/>
      <c r="D7" s="13" t="s">
        <v>13</v>
      </c>
      <c r="E7" s="13" t="s">
        <v>13</v>
      </c>
      <c r="F7" s="104"/>
      <c r="I7" s="145" t="s">
        <v>75</v>
      </c>
      <c r="J7" s="170"/>
      <c r="K7" s="13" t="s">
        <v>13</v>
      </c>
      <c r="L7" s="13" t="s">
        <v>13</v>
      </c>
      <c r="M7" s="104"/>
      <c r="P7" s="145" t="s">
        <v>75</v>
      </c>
      <c r="Q7" s="170"/>
      <c r="R7" s="13" t="s">
        <v>13</v>
      </c>
      <c r="S7" s="13" t="s">
        <v>13</v>
      </c>
      <c r="T7" s="104"/>
    </row>
    <row r="8" spans="2:79" ht="24.95" customHeight="1" x14ac:dyDescent="0.15">
      <c r="B8" s="140"/>
      <c r="C8" s="141"/>
      <c r="D8" s="105"/>
      <c r="E8" s="105"/>
      <c r="F8" s="106" t="str">
        <f>IF(D8=0,"",E8/D8)</f>
        <v/>
      </c>
      <c r="I8" s="140"/>
      <c r="J8" s="141"/>
      <c r="K8" s="105"/>
      <c r="L8" s="105"/>
      <c r="M8" s="106" t="str">
        <f>IF(K8=0,"",L8/K8)</f>
        <v/>
      </c>
      <c r="P8" s="140"/>
      <c r="Q8" s="141"/>
      <c r="R8" s="105"/>
      <c r="S8" s="105"/>
      <c r="T8" s="106" t="str">
        <f>IF(R8=0,"",S8/R8)</f>
        <v/>
      </c>
    </row>
    <row r="9" spans="2:79" ht="24.95" customHeight="1" x14ac:dyDescent="0.15">
      <c r="B9" s="140"/>
      <c r="C9" s="142"/>
      <c r="D9" s="105"/>
      <c r="E9" s="105"/>
      <c r="F9" s="106" t="str">
        <f>IF(D9=0,"",E9/D9)</f>
        <v/>
      </c>
      <c r="I9" s="140"/>
      <c r="J9" s="142"/>
      <c r="K9" s="105"/>
      <c r="L9" s="105"/>
      <c r="M9" s="106" t="str">
        <f t="shared" ref="M9:M12" si="0">IF(K9=0,"",L9/K9)</f>
        <v/>
      </c>
      <c r="P9" s="140"/>
      <c r="Q9" s="142"/>
      <c r="R9" s="105"/>
      <c r="S9" s="105"/>
      <c r="T9" s="106" t="str">
        <f t="shared" ref="T9:T12" si="1">IF(R9=0,"",S9/R9)</f>
        <v/>
      </c>
    </row>
    <row r="10" spans="2:79" ht="24.95" customHeight="1" x14ac:dyDescent="0.15">
      <c r="B10" s="140"/>
      <c r="C10" s="142"/>
      <c r="D10" s="105"/>
      <c r="E10" s="105"/>
      <c r="F10" s="106" t="str">
        <f t="shared" ref="F10:F12" si="2">IF(D10=0,"",E10/D10)</f>
        <v/>
      </c>
      <c r="I10" s="140"/>
      <c r="J10" s="142"/>
      <c r="K10" s="105"/>
      <c r="L10" s="105"/>
      <c r="M10" s="106" t="str">
        <f t="shared" si="0"/>
        <v/>
      </c>
      <c r="P10" s="140"/>
      <c r="Q10" s="142"/>
      <c r="R10" s="105"/>
      <c r="S10" s="105"/>
      <c r="T10" s="106" t="str">
        <f t="shared" si="1"/>
        <v/>
      </c>
    </row>
    <row r="11" spans="2:79" ht="24.95" customHeight="1" x14ac:dyDescent="0.15">
      <c r="B11" s="140"/>
      <c r="C11" s="142"/>
      <c r="D11" s="105"/>
      <c r="E11" s="105"/>
      <c r="F11" s="106" t="str">
        <f t="shared" si="2"/>
        <v/>
      </c>
      <c r="I11" s="140"/>
      <c r="J11" s="142"/>
      <c r="K11" s="105"/>
      <c r="L11" s="105"/>
      <c r="M11" s="106" t="str">
        <f t="shared" si="0"/>
        <v/>
      </c>
      <c r="P11" s="140"/>
      <c r="Q11" s="142"/>
      <c r="R11" s="105"/>
      <c r="S11" s="105"/>
      <c r="T11" s="106" t="str">
        <f t="shared" si="1"/>
        <v/>
      </c>
    </row>
    <row r="12" spans="2:79" ht="24.95" customHeight="1" x14ac:dyDescent="0.15">
      <c r="B12" s="140"/>
      <c r="C12" s="142"/>
      <c r="D12" s="105"/>
      <c r="E12" s="105"/>
      <c r="F12" s="106" t="str">
        <f t="shared" si="2"/>
        <v/>
      </c>
      <c r="I12" s="140"/>
      <c r="J12" s="142"/>
      <c r="K12" s="105"/>
      <c r="L12" s="105"/>
      <c r="M12" s="106" t="str">
        <f t="shared" si="0"/>
        <v/>
      </c>
      <c r="P12" s="140"/>
      <c r="Q12" s="142"/>
      <c r="R12" s="105"/>
      <c r="S12" s="105"/>
      <c r="T12" s="106" t="str">
        <f t="shared" si="1"/>
        <v/>
      </c>
    </row>
    <row r="13" spans="2:79" ht="24.95" customHeight="1" x14ac:dyDescent="0.15">
      <c r="B13" s="140"/>
      <c r="C13" s="141"/>
      <c r="D13" s="105"/>
      <c r="E13" s="105"/>
      <c r="F13" s="106" t="str">
        <f>IF(D13=0,"",E13/D13)</f>
        <v/>
      </c>
      <c r="I13" s="140"/>
      <c r="J13" s="141"/>
      <c r="K13" s="105"/>
      <c r="L13" s="105"/>
      <c r="M13" s="106" t="str">
        <f>IF(K13=0,"",L13/K13)</f>
        <v/>
      </c>
      <c r="P13" s="140"/>
      <c r="Q13" s="141"/>
      <c r="R13" s="105"/>
      <c r="S13" s="105"/>
      <c r="T13" s="106" t="str">
        <f>IF(R13=0,"",S13/R13)</f>
        <v/>
      </c>
    </row>
    <row r="14" spans="2:79" ht="24.95" customHeight="1" x14ac:dyDescent="0.15">
      <c r="B14" s="140"/>
      <c r="C14" s="141"/>
      <c r="D14" s="105"/>
      <c r="E14" s="105"/>
      <c r="F14" s="106" t="str">
        <f>IF(D14=0,"",E14/D14)</f>
        <v/>
      </c>
      <c r="I14" s="140"/>
      <c r="J14" s="141"/>
      <c r="K14" s="105"/>
      <c r="L14" s="105"/>
      <c r="M14" s="106" t="str">
        <f>IF(K14=0,"",L14/K14)</f>
        <v/>
      </c>
      <c r="P14" s="140"/>
      <c r="Q14" s="141"/>
      <c r="R14" s="105"/>
      <c r="S14" s="105"/>
      <c r="T14" s="106" t="str">
        <f>IF(R14=0,"",S14/R14)</f>
        <v/>
      </c>
    </row>
    <row r="15" spans="2:79" ht="24.95" customHeight="1" x14ac:dyDescent="0.15">
      <c r="B15" s="140"/>
      <c r="C15" s="141"/>
      <c r="D15" s="105"/>
      <c r="E15" s="105"/>
      <c r="F15" s="106" t="str">
        <f>IF(D15=0,"",E15/D15)</f>
        <v/>
      </c>
      <c r="I15" s="140"/>
      <c r="J15" s="141"/>
      <c r="K15" s="105"/>
      <c r="L15" s="105"/>
      <c r="M15" s="106" t="str">
        <f>IF(K15=0,"",L15/K15)</f>
        <v/>
      </c>
      <c r="P15" s="140"/>
      <c r="Q15" s="141"/>
      <c r="R15" s="105"/>
      <c r="S15" s="105"/>
      <c r="T15" s="106" t="str">
        <f>IF(R15=0,"",S15/R15)</f>
        <v/>
      </c>
    </row>
    <row r="16" spans="2:79" ht="24.95" customHeight="1" x14ac:dyDescent="0.15">
      <c r="B16" s="136"/>
      <c r="C16" s="137"/>
      <c r="D16" s="105"/>
      <c r="E16" s="105"/>
      <c r="F16" s="106" t="str">
        <f>IF(D16=0,"",E16/D16)</f>
        <v/>
      </c>
      <c r="I16" s="136"/>
      <c r="J16" s="137"/>
      <c r="K16" s="105"/>
      <c r="L16" s="105"/>
      <c r="M16" s="106" t="str">
        <f>IF(K16=0,"",L16/K16)</f>
        <v/>
      </c>
      <c r="P16" s="136"/>
      <c r="Q16" s="137"/>
      <c r="R16" s="105"/>
      <c r="S16" s="105"/>
      <c r="T16" s="106" t="str">
        <f>IF(R16=0,"",S16/R16)</f>
        <v/>
      </c>
    </row>
    <row r="17" spans="2:20" ht="24.95" customHeight="1" x14ac:dyDescent="0.15">
      <c r="B17" s="138" t="s">
        <v>76</v>
      </c>
      <c r="C17" s="139"/>
      <c r="D17" s="14" t="s">
        <v>13</v>
      </c>
      <c r="E17" s="14" t="s">
        <v>13</v>
      </c>
      <c r="F17" s="107"/>
      <c r="I17" s="138" t="s">
        <v>76</v>
      </c>
      <c r="J17" s="139"/>
      <c r="K17" s="14" t="s">
        <v>13</v>
      </c>
      <c r="L17" s="14" t="s">
        <v>13</v>
      </c>
      <c r="M17" s="107"/>
      <c r="P17" s="138" t="s">
        <v>76</v>
      </c>
      <c r="Q17" s="139"/>
      <c r="R17" s="14" t="s">
        <v>13</v>
      </c>
      <c r="S17" s="14" t="s">
        <v>13</v>
      </c>
      <c r="T17" s="107"/>
    </row>
    <row r="18" spans="2:20" ht="24.95" customHeight="1" x14ac:dyDescent="0.15">
      <c r="B18" s="133" t="s">
        <v>15</v>
      </c>
      <c r="C18" s="134"/>
      <c r="D18" s="134"/>
      <c r="E18" s="135"/>
      <c r="F18" s="108">
        <f>SUM(F7:F17)</f>
        <v>0</v>
      </c>
      <c r="I18" s="133" t="s">
        <v>15</v>
      </c>
      <c r="J18" s="134"/>
      <c r="K18" s="134"/>
      <c r="L18" s="135"/>
      <c r="M18" s="108">
        <f>SUM(M7:M17)</f>
        <v>0</v>
      </c>
      <c r="P18" s="133" t="s">
        <v>15</v>
      </c>
      <c r="Q18" s="134"/>
      <c r="R18" s="134"/>
      <c r="S18" s="135"/>
      <c r="T18" s="108">
        <f>SUM(T7:T17)</f>
        <v>0</v>
      </c>
    </row>
    <row r="19" spans="2:20" ht="24.95" customHeight="1" thickBot="1" x14ac:dyDescent="0.2">
      <c r="B19" s="128" t="s">
        <v>16</v>
      </c>
      <c r="C19" s="129"/>
      <c r="D19" s="129"/>
      <c r="E19" s="130"/>
      <c r="F19" s="109" t="str">
        <f>IF(F18=0,"",1/F18)</f>
        <v/>
      </c>
      <c r="I19" s="128" t="s">
        <v>16</v>
      </c>
      <c r="J19" s="129"/>
      <c r="K19" s="129"/>
      <c r="L19" s="130"/>
      <c r="M19" s="109" t="str">
        <f>IF(M18=0,"",1/M18)</f>
        <v/>
      </c>
      <c r="P19" s="128" t="s">
        <v>16</v>
      </c>
      <c r="Q19" s="129"/>
      <c r="R19" s="129"/>
      <c r="S19" s="130"/>
      <c r="T19" s="109" t="str">
        <f>IF(T18=0,"",1/T18)</f>
        <v/>
      </c>
    </row>
    <row r="20" spans="2:20" ht="20.100000000000001" customHeight="1" x14ac:dyDescent="0.15"/>
    <row r="21" spans="2:20" ht="20.100000000000001" customHeight="1" x14ac:dyDescent="0.15"/>
    <row r="22" spans="2:20" ht="20.100000000000001" customHeight="1" thickBot="1" x14ac:dyDescent="0.2">
      <c r="B22" s="4" t="s">
        <v>77</v>
      </c>
      <c r="C22" s="5"/>
      <c r="I22" s="4" t="s">
        <v>78</v>
      </c>
      <c r="J22" s="5"/>
      <c r="P22" s="4" t="s">
        <v>79</v>
      </c>
      <c r="Q22" s="5"/>
    </row>
    <row r="23" spans="2:20" ht="24.95" customHeight="1" thickBot="1" x14ac:dyDescent="0.2">
      <c r="B23" s="6" t="s">
        <v>2</v>
      </c>
      <c r="C23" s="78"/>
      <c r="D23" s="7" t="s">
        <v>3</v>
      </c>
      <c r="E23" s="7"/>
      <c r="F23" s="8"/>
      <c r="I23" s="6" t="s">
        <v>2</v>
      </c>
      <c r="J23" s="78"/>
      <c r="K23" s="7" t="s">
        <v>3</v>
      </c>
      <c r="L23" s="7"/>
      <c r="M23" s="8"/>
      <c r="P23" s="6" t="s">
        <v>2</v>
      </c>
      <c r="Q23" s="78"/>
      <c r="R23" s="7" t="s">
        <v>3</v>
      </c>
      <c r="S23" s="7"/>
      <c r="T23" s="8"/>
    </row>
    <row r="24" spans="2:20" ht="24.95" customHeight="1" x14ac:dyDescent="0.15">
      <c r="B24" s="151" t="s">
        <v>4</v>
      </c>
      <c r="C24" s="152"/>
      <c r="D24" s="155" t="s">
        <v>5</v>
      </c>
      <c r="E24" s="155"/>
      <c r="F24" s="101" t="s">
        <v>6</v>
      </c>
      <c r="I24" s="151" t="s">
        <v>4</v>
      </c>
      <c r="J24" s="152"/>
      <c r="K24" s="155" t="s">
        <v>5</v>
      </c>
      <c r="L24" s="155"/>
      <c r="M24" s="101" t="s">
        <v>6</v>
      </c>
      <c r="P24" s="151" t="s">
        <v>4</v>
      </c>
      <c r="Q24" s="152"/>
      <c r="R24" s="155" t="s">
        <v>5</v>
      </c>
      <c r="S24" s="155"/>
      <c r="T24" s="101" t="s">
        <v>6</v>
      </c>
    </row>
    <row r="25" spans="2:20" ht="24.95" customHeight="1" thickBot="1" x14ac:dyDescent="0.2">
      <c r="B25" s="168"/>
      <c r="C25" s="169"/>
      <c r="D25" s="102" t="s">
        <v>9</v>
      </c>
      <c r="E25" s="12" t="s">
        <v>10</v>
      </c>
      <c r="F25" s="103" t="s">
        <v>11</v>
      </c>
      <c r="I25" s="168"/>
      <c r="J25" s="169"/>
      <c r="K25" s="102" t="s">
        <v>9</v>
      </c>
      <c r="L25" s="12" t="s">
        <v>10</v>
      </c>
      <c r="M25" s="103" t="s">
        <v>11</v>
      </c>
      <c r="P25" s="168"/>
      <c r="Q25" s="169"/>
      <c r="R25" s="102" t="s">
        <v>9</v>
      </c>
      <c r="S25" s="12" t="s">
        <v>10</v>
      </c>
      <c r="T25" s="103" t="s">
        <v>11</v>
      </c>
    </row>
    <row r="26" spans="2:20" ht="24.95" customHeight="1" x14ac:dyDescent="0.15">
      <c r="B26" s="145" t="s">
        <v>75</v>
      </c>
      <c r="C26" s="170"/>
      <c r="D26" s="13" t="s">
        <v>13</v>
      </c>
      <c r="E26" s="13" t="s">
        <v>13</v>
      </c>
      <c r="F26" s="110"/>
      <c r="I26" s="145" t="s">
        <v>75</v>
      </c>
      <c r="J26" s="170"/>
      <c r="K26" s="13" t="s">
        <v>13</v>
      </c>
      <c r="L26" s="13" t="s">
        <v>13</v>
      </c>
      <c r="M26" s="110"/>
      <c r="P26" s="145" t="s">
        <v>75</v>
      </c>
      <c r="Q26" s="170"/>
      <c r="R26" s="13" t="s">
        <v>13</v>
      </c>
      <c r="S26" s="13" t="s">
        <v>13</v>
      </c>
      <c r="T26" s="110"/>
    </row>
    <row r="27" spans="2:20" ht="24.95" customHeight="1" x14ac:dyDescent="0.15">
      <c r="B27" s="140"/>
      <c r="C27" s="141"/>
      <c r="D27" s="89"/>
      <c r="E27" s="89"/>
      <c r="F27" s="96" t="str">
        <f>IF(D27=0,"",E27/D27)</f>
        <v/>
      </c>
      <c r="I27" s="140"/>
      <c r="J27" s="141"/>
      <c r="K27" s="89"/>
      <c r="L27" s="89"/>
      <c r="M27" s="96" t="str">
        <f>IF(K27=0,"",L27/K27)</f>
        <v/>
      </c>
      <c r="P27" s="140"/>
      <c r="Q27" s="141"/>
      <c r="R27" s="89"/>
      <c r="S27" s="89"/>
      <c r="T27" s="96" t="str">
        <f>IF(R27=0,"",S27/R27)</f>
        <v/>
      </c>
    </row>
    <row r="28" spans="2:20" ht="24.95" customHeight="1" x14ac:dyDescent="0.15">
      <c r="B28" s="140"/>
      <c r="C28" s="141"/>
      <c r="D28" s="89"/>
      <c r="E28" s="89"/>
      <c r="F28" s="96" t="str">
        <f>IF(D28=0,"",E28/D28)</f>
        <v/>
      </c>
      <c r="I28" s="140"/>
      <c r="J28" s="141"/>
      <c r="K28" s="89"/>
      <c r="L28" s="89"/>
      <c r="M28" s="96" t="str">
        <f>IF(K28=0,"",L28/K28)</f>
        <v/>
      </c>
      <c r="P28" s="140"/>
      <c r="Q28" s="141"/>
      <c r="R28" s="89"/>
      <c r="S28" s="89"/>
      <c r="T28" s="96" t="str">
        <f>IF(R28=0,"",S28/R28)</f>
        <v/>
      </c>
    </row>
    <row r="29" spans="2:20" ht="24.95" customHeight="1" x14ac:dyDescent="0.15">
      <c r="B29" s="140"/>
      <c r="C29" s="142"/>
      <c r="D29" s="89"/>
      <c r="E29" s="89"/>
      <c r="F29" s="96" t="str">
        <f t="shared" ref="F29:F32" si="3">IF(D29=0,"",E29/D29)</f>
        <v/>
      </c>
      <c r="I29" s="140"/>
      <c r="J29" s="142"/>
      <c r="K29" s="89"/>
      <c r="L29" s="89"/>
      <c r="M29" s="96" t="str">
        <f t="shared" ref="M29:M32" si="4">IF(K29=0,"",L29/K29)</f>
        <v/>
      </c>
      <c r="P29" s="140"/>
      <c r="Q29" s="142"/>
      <c r="R29" s="89"/>
      <c r="S29" s="89"/>
      <c r="T29" s="96" t="str">
        <f t="shared" ref="T29:T32" si="5">IF(R29=0,"",S29/R29)</f>
        <v/>
      </c>
    </row>
    <row r="30" spans="2:20" ht="24.95" customHeight="1" x14ac:dyDescent="0.15">
      <c r="B30" s="140"/>
      <c r="C30" s="142"/>
      <c r="D30" s="89"/>
      <c r="E30" s="89"/>
      <c r="F30" s="96" t="str">
        <f t="shared" si="3"/>
        <v/>
      </c>
      <c r="I30" s="140"/>
      <c r="J30" s="142"/>
      <c r="K30" s="89"/>
      <c r="L30" s="89"/>
      <c r="M30" s="96" t="str">
        <f t="shared" si="4"/>
        <v/>
      </c>
      <c r="P30" s="140"/>
      <c r="Q30" s="142"/>
      <c r="R30" s="89"/>
      <c r="S30" s="89"/>
      <c r="T30" s="96" t="str">
        <f t="shared" si="5"/>
        <v/>
      </c>
    </row>
    <row r="31" spans="2:20" ht="24.95" customHeight="1" x14ac:dyDescent="0.15">
      <c r="B31" s="140"/>
      <c r="C31" s="142"/>
      <c r="D31" s="89"/>
      <c r="E31" s="89"/>
      <c r="F31" s="96" t="str">
        <f t="shared" si="3"/>
        <v/>
      </c>
      <c r="I31" s="140"/>
      <c r="J31" s="142"/>
      <c r="K31" s="89"/>
      <c r="L31" s="89"/>
      <c r="M31" s="96" t="str">
        <f t="shared" si="4"/>
        <v/>
      </c>
      <c r="P31" s="140"/>
      <c r="Q31" s="142"/>
      <c r="R31" s="89"/>
      <c r="S31" s="89"/>
      <c r="T31" s="96" t="str">
        <f t="shared" si="5"/>
        <v/>
      </c>
    </row>
    <row r="32" spans="2:20" ht="24.95" customHeight="1" x14ac:dyDescent="0.15">
      <c r="B32" s="140"/>
      <c r="C32" s="142"/>
      <c r="D32" s="89"/>
      <c r="E32" s="89"/>
      <c r="F32" s="96" t="str">
        <f t="shared" si="3"/>
        <v/>
      </c>
      <c r="I32" s="140"/>
      <c r="J32" s="142"/>
      <c r="K32" s="89"/>
      <c r="L32" s="89"/>
      <c r="M32" s="96" t="str">
        <f t="shared" si="4"/>
        <v/>
      </c>
      <c r="P32" s="140"/>
      <c r="Q32" s="142"/>
      <c r="R32" s="89"/>
      <c r="S32" s="89"/>
      <c r="T32" s="96" t="str">
        <f t="shared" si="5"/>
        <v/>
      </c>
    </row>
    <row r="33" spans="2:20" ht="24.95" customHeight="1" x14ac:dyDescent="0.15">
      <c r="B33" s="140"/>
      <c r="C33" s="141"/>
      <c r="D33" s="89"/>
      <c r="E33" s="89"/>
      <c r="F33" s="96" t="str">
        <f>IF(D33=0,"",E33/D33)</f>
        <v/>
      </c>
      <c r="I33" s="140"/>
      <c r="J33" s="141"/>
      <c r="K33" s="89"/>
      <c r="L33" s="89"/>
      <c r="M33" s="96" t="str">
        <f>IF(K33=0,"",L33/K33)</f>
        <v/>
      </c>
      <c r="P33" s="140"/>
      <c r="Q33" s="141"/>
      <c r="R33" s="89"/>
      <c r="S33" s="89"/>
      <c r="T33" s="96" t="str">
        <f>IF(R33=0,"",S33/R33)</f>
        <v/>
      </c>
    </row>
    <row r="34" spans="2:20" ht="24.95" customHeight="1" x14ac:dyDescent="0.15">
      <c r="B34" s="140"/>
      <c r="C34" s="141"/>
      <c r="D34" s="89"/>
      <c r="E34" s="89"/>
      <c r="F34" s="96" t="str">
        <f>IF(D34=0,"",E34/D34)</f>
        <v/>
      </c>
      <c r="I34" s="140"/>
      <c r="J34" s="141"/>
      <c r="K34" s="89"/>
      <c r="L34" s="89"/>
      <c r="M34" s="96" t="str">
        <f>IF(K34=0,"",L34/K34)</f>
        <v/>
      </c>
      <c r="P34" s="140"/>
      <c r="Q34" s="141"/>
      <c r="R34" s="89"/>
      <c r="S34" s="89"/>
      <c r="T34" s="96" t="str">
        <f>IF(R34=0,"",S34/R34)</f>
        <v/>
      </c>
    </row>
    <row r="35" spans="2:20" ht="24.95" customHeight="1" x14ac:dyDescent="0.15">
      <c r="B35" s="136"/>
      <c r="C35" s="137"/>
      <c r="D35" s="89"/>
      <c r="E35" s="89"/>
      <c r="F35" s="96" t="str">
        <f>IF(D35=0,"",E35/D35)</f>
        <v/>
      </c>
      <c r="I35" s="136"/>
      <c r="J35" s="137"/>
      <c r="K35" s="89"/>
      <c r="L35" s="89"/>
      <c r="M35" s="96" t="str">
        <f>IF(K35=0,"",L35/K35)</f>
        <v/>
      </c>
      <c r="P35" s="136"/>
      <c r="Q35" s="137"/>
      <c r="R35" s="89"/>
      <c r="S35" s="89"/>
      <c r="T35" s="96" t="str">
        <f>IF(R35=0,"",S35/R35)</f>
        <v/>
      </c>
    </row>
    <row r="36" spans="2:20" ht="24.95" customHeight="1" x14ac:dyDescent="0.15">
      <c r="B36" s="138" t="s">
        <v>76</v>
      </c>
      <c r="C36" s="139"/>
      <c r="D36" s="14" t="s">
        <v>13</v>
      </c>
      <c r="E36" s="14" t="s">
        <v>13</v>
      </c>
      <c r="F36" s="111"/>
      <c r="I36" s="138" t="s">
        <v>76</v>
      </c>
      <c r="J36" s="139"/>
      <c r="K36" s="14" t="s">
        <v>13</v>
      </c>
      <c r="L36" s="14" t="s">
        <v>13</v>
      </c>
      <c r="M36" s="111"/>
      <c r="P36" s="138" t="s">
        <v>76</v>
      </c>
      <c r="Q36" s="139"/>
      <c r="R36" s="14" t="s">
        <v>13</v>
      </c>
      <c r="S36" s="14" t="s">
        <v>13</v>
      </c>
      <c r="T36" s="111"/>
    </row>
    <row r="37" spans="2:20" ht="24.95" customHeight="1" x14ac:dyDescent="0.15">
      <c r="B37" s="133" t="s">
        <v>15</v>
      </c>
      <c r="C37" s="134"/>
      <c r="D37" s="134"/>
      <c r="E37" s="135"/>
      <c r="F37" s="108">
        <f>SUM(F26:F36)</f>
        <v>0</v>
      </c>
      <c r="I37" s="133" t="s">
        <v>15</v>
      </c>
      <c r="J37" s="134"/>
      <c r="K37" s="134"/>
      <c r="L37" s="135"/>
      <c r="M37" s="108">
        <f>SUM(M26:M36)</f>
        <v>0</v>
      </c>
      <c r="P37" s="133" t="s">
        <v>15</v>
      </c>
      <c r="Q37" s="134"/>
      <c r="R37" s="134"/>
      <c r="S37" s="135"/>
      <c r="T37" s="108">
        <f>SUM(T26:T36)</f>
        <v>0</v>
      </c>
    </row>
    <row r="38" spans="2:20" ht="24.95" customHeight="1" thickBot="1" x14ac:dyDescent="0.2">
      <c r="B38" s="128" t="s">
        <v>16</v>
      </c>
      <c r="C38" s="129"/>
      <c r="D38" s="129"/>
      <c r="E38" s="130"/>
      <c r="F38" s="109" t="str">
        <f>IF(F37=0,"",1/F37)</f>
        <v/>
      </c>
      <c r="I38" s="128" t="s">
        <v>16</v>
      </c>
      <c r="J38" s="129"/>
      <c r="K38" s="129"/>
      <c r="L38" s="130"/>
      <c r="M38" s="109" t="str">
        <f>IF(M37=0,"",1/M37)</f>
        <v/>
      </c>
      <c r="P38" s="128" t="s">
        <v>16</v>
      </c>
      <c r="Q38" s="129"/>
      <c r="R38" s="129"/>
      <c r="S38" s="130"/>
      <c r="T38" s="109" t="str">
        <f>IF(T37=0,"",1/T37)</f>
        <v/>
      </c>
    </row>
    <row r="39" spans="2:20" ht="4.5" customHeight="1" x14ac:dyDescent="0.15"/>
  </sheetData>
  <sheetProtection algorithmName="SHA-512" hashValue="vi77H1aWAOgT2mymnuFE2uarh6OS744i5NWvaVMGx7aUfWzPTvyLOdg6wnRkiWuQpIMwiKHxXVon04No5KhO0w==" saltValue="EFpv4mDkrJuugcQwYtvcAA==" spinCount="100000" sheet="1" objects="1" scenarios="1"/>
  <mergeCells count="99">
    <mergeCell ref="B2:F2"/>
    <mergeCell ref="I2:M2"/>
    <mergeCell ref="P2:T2"/>
    <mergeCell ref="B5:C5"/>
    <mergeCell ref="D5:E5"/>
    <mergeCell ref="I5:J5"/>
    <mergeCell ref="K5:L5"/>
    <mergeCell ref="P5:Q5"/>
    <mergeCell ref="R5:S5"/>
    <mergeCell ref="B6:C6"/>
    <mergeCell ref="I6:J6"/>
    <mergeCell ref="P6:Q6"/>
    <mergeCell ref="B7:C7"/>
    <mergeCell ref="I7:J7"/>
    <mergeCell ref="P7:Q7"/>
    <mergeCell ref="B8:C8"/>
    <mergeCell ref="I8:J8"/>
    <mergeCell ref="P8:Q8"/>
    <mergeCell ref="B9:C9"/>
    <mergeCell ref="I9:J9"/>
    <mergeCell ref="P9:Q9"/>
    <mergeCell ref="B10:C10"/>
    <mergeCell ref="I10:J10"/>
    <mergeCell ref="P10:Q10"/>
    <mergeCell ref="B11:C11"/>
    <mergeCell ref="I11:J11"/>
    <mergeCell ref="P11:Q11"/>
    <mergeCell ref="B12:C12"/>
    <mergeCell ref="I12:J12"/>
    <mergeCell ref="P12:Q12"/>
    <mergeCell ref="B13:C13"/>
    <mergeCell ref="I13:J13"/>
    <mergeCell ref="P13:Q13"/>
    <mergeCell ref="B14:C14"/>
    <mergeCell ref="I14:J14"/>
    <mergeCell ref="P14:Q14"/>
    <mergeCell ref="B15:C15"/>
    <mergeCell ref="I15:J15"/>
    <mergeCell ref="P15:Q15"/>
    <mergeCell ref="B16:C16"/>
    <mergeCell ref="I16:J16"/>
    <mergeCell ref="P16:Q16"/>
    <mergeCell ref="B17:C17"/>
    <mergeCell ref="I17:J17"/>
    <mergeCell ref="P17:Q17"/>
    <mergeCell ref="R24:S24"/>
    <mergeCell ref="B18:E18"/>
    <mergeCell ref="I18:L18"/>
    <mergeCell ref="P18:S18"/>
    <mergeCell ref="B19:E19"/>
    <mergeCell ref="I19:L19"/>
    <mergeCell ref="P19:S19"/>
    <mergeCell ref="B24:C24"/>
    <mergeCell ref="D24:E24"/>
    <mergeCell ref="I24:J24"/>
    <mergeCell ref="K24:L24"/>
    <mergeCell ref="P24:Q24"/>
    <mergeCell ref="B25:C25"/>
    <mergeCell ref="I25:J25"/>
    <mergeCell ref="P25:Q25"/>
    <mergeCell ref="B26:C26"/>
    <mergeCell ref="I26:J26"/>
    <mergeCell ref="P26:Q26"/>
    <mergeCell ref="B27:C27"/>
    <mergeCell ref="I27:J27"/>
    <mergeCell ref="P27:Q27"/>
    <mergeCell ref="B28:C28"/>
    <mergeCell ref="I28:J28"/>
    <mergeCell ref="P28:Q28"/>
    <mergeCell ref="B29:C29"/>
    <mergeCell ref="I29:J29"/>
    <mergeCell ref="P29:Q29"/>
    <mergeCell ref="B30:C30"/>
    <mergeCell ref="I30:J30"/>
    <mergeCell ref="P30:Q30"/>
    <mergeCell ref="B31:C31"/>
    <mergeCell ref="I31:J31"/>
    <mergeCell ref="P31:Q31"/>
    <mergeCell ref="B32:C32"/>
    <mergeCell ref="I32:J32"/>
    <mergeCell ref="P32:Q32"/>
    <mergeCell ref="B33:C33"/>
    <mergeCell ref="I33:J33"/>
    <mergeCell ref="P33:Q33"/>
    <mergeCell ref="B34:C34"/>
    <mergeCell ref="I34:J34"/>
    <mergeCell ref="P34:Q34"/>
    <mergeCell ref="B35:C35"/>
    <mergeCell ref="I35:J35"/>
    <mergeCell ref="P35:Q35"/>
    <mergeCell ref="B36:C36"/>
    <mergeCell ref="I36:J36"/>
    <mergeCell ref="P36:Q36"/>
    <mergeCell ref="B37:E37"/>
    <mergeCell ref="I37:L37"/>
    <mergeCell ref="P37:S37"/>
    <mergeCell ref="B38:E38"/>
    <mergeCell ref="I38:L38"/>
    <mergeCell ref="P38:S38"/>
  </mergeCells>
  <phoneticPr fontId="1"/>
  <pageMargins left="0.7" right="0.7" top="0.75" bottom="0.75" header="0.3" footer="0.3"/>
  <pageSetup paperSize="9" scale="85" orientation="portrait" r:id="rId1"/>
  <headerFooter>
    <oddHeader>&amp;R&amp;10ver.2.0[H28]</oddHeader>
    <oddFooter>&amp;Ccopyright © 2021 hyoukakyoukai all rights reserved</oddFooter>
  </headerFooter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958C-31CB-4B84-84FC-0302B761C37A}">
  <sheetPr>
    <tabColor rgb="FFFFFF00"/>
  </sheetPr>
  <dimension ref="B1:H178"/>
  <sheetViews>
    <sheetView view="pageBreakPreview" zoomScale="40" zoomScaleNormal="100" zoomScaleSheetLayoutView="40" workbookViewId="0">
      <selection activeCell="P2" sqref="P2"/>
    </sheetView>
  </sheetViews>
  <sheetFormatPr defaultColWidth="9" defaultRowHeight="13.5" x14ac:dyDescent="0.15"/>
  <cols>
    <col min="1" max="1" width="3.125" style="113" customWidth="1"/>
    <col min="2" max="2" width="34.875" style="113" customWidth="1"/>
    <col min="3" max="3" width="22.375" style="113" customWidth="1"/>
    <col min="4" max="4" width="18" style="113" customWidth="1"/>
    <col min="5" max="5" width="9" style="113"/>
    <col min="6" max="6" width="23.375" style="113" customWidth="1"/>
    <col min="7" max="7" width="22.375" style="113" customWidth="1"/>
    <col min="8" max="8" width="18" style="113" customWidth="1"/>
    <col min="9" max="14" width="9" style="113"/>
    <col min="15" max="15" width="4.625" style="113" customWidth="1"/>
    <col min="16" max="16384" width="9" style="113"/>
  </cols>
  <sheetData>
    <row r="1" spans="2:8" ht="17.25" customHeight="1" x14ac:dyDescent="0.15">
      <c r="B1" s="112"/>
      <c r="H1" s="122"/>
    </row>
    <row r="2" spans="2:8" ht="42" customHeight="1" x14ac:dyDescent="0.15">
      <c r="B2" s="112" t="s">
        <v>115</v>
      </c>
      <c r="D2" s="114"/>
      <c r="F2" s="112"/>
      <c r="G2" s="112"/>
    </row>
    <row r="57" spans="2:7" ht="42" customHeight="1" x14ac:dyDescent="0.15">
      <c r="B57" s="112" t="s">
        <v>116</v>
      </c>
      <c r="D57" s="114"/>
      <c r="F57" s="112"/>
      <c r="G57" s="112"/>
    </row>
    <row r="177" spans="2:2" ht="18.75" x14ac:dyDescent="0.15">
      <c r="B177" s="123" t="s">
        <v>114</v>
      </c>
    </row>
    <row r="178" spans="2:2" ht="18.75" x14ac:dyDescent="0.15">
      <c r="B178" s="123" t="s">
        <v>113</v>
      </c>
    </row>
  </sheetData>
  <sheetProtection algorithmName="SHA-512" hashValue="x+F61NzCh7N/MJYzUSs3/wPm+p8vyKkcAZx1yDYwE4Nw2DI5vdQK7shgnlWgvycm1TiA2CyGtvfB8WohckDxuw==" saltValue="/5TwGjsnOB1zZ/pVinGZww==" spinCount="100000" sheet="1" objects="1" scenarios="1"/>
  <phoneticPr fontId="1"/>
  <pageMargins left="0.7" right="0.7" top="0.75" bottom="0.75" header="0.3" footer="0.3"/>
  <pageSetup paperSize="9" scale="32" orientation="portrait" r:id="rId1"/>
  <headerFooter>
    <oddHeader>&amp;Rver2.0[H28]</oddHeader>
    <oddFooter>&amp;Ccopyright © 2021 hyoukakyoukai all rights reserved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F6"/>
  <sheetViews>
    <sheetView showGridLines="0" view="pageBreakPreview" topLeftCell="C1" zoomScaleNormal="100" zoomScaleSheetLayoutView="100" workbookViewId="0">
      <selection activeCell="H3" sqref="H3"/>
    </sheetView>
  </sheetViews>
  <sheetFormatPr defaultColWidth="9" defaultRowHeight="12" x14ac:dyDescent="0.15"/>
  <cols>
    <col min="1" max="1" width="0.875" style="63" customWidth="1"/>
    <col min="2" max="2" width="21.125" style="63" customWidth="1"/>
    <col min="3" max="3" width="3.5" style="65" bestFit="1" customWidth="1"/>
    <col min="4" max="4" width="26.25" style="63" customWidth="1"/>
    <col min="5" max="5" width="41.25" style="63" customWidth="1"/>
    <col min="6" max="6" width="12.75" style="63" bestFit="1" customWidth="1"/>
    <col min="7" max="7" width="0.875" style="63" customWidth="1"/>
    <col min="8" max="16384" width="9" style="63"/>
  </cols>
  <sheetData>
    <row r="1" spans="2:6" ht="5.0999999999999996" customHeight="1" x14ac:dyDescent="0.15"/>
    <row r="2" spans="2:6" x14ac:dyDescent="0.15">
      <c r="B2" s="63" t="s">
        <v>1</v>
      </c>
    </row>
    <row r="3" spans="2:6" s="65" customFormat="1" ht="24" x14ac:dyDescent="0.15">
      <c r="B3" s="97" t="s">
        <v>65</v>
      </c>
      <c r="C3" s="66" t="s">
        <v>69</v>
      </c>
      <c r="D3" s="67" t="s">
        <v>67</v>
      </c>
      <c r="E3" s="68" t="s">
        <v>66</v>
      </c>
      <c r="F3" s="64" t="s">
        <v>68</v>
      </c>
    </row>
    <row r="4" spans="2:6" x14ac:dyDescent="0.15">
      <c r="B4" s="175" t="s">
        <v>92</v>
      </c>
      <c r="C4" s="116" t="s">
        <v>64</v>
      </c>
      <c r="D4" s="69" t="s">
        <v>87</v>
      </c>
      <c r="E4" s="70" t="s">
        <v>88</v>
      </c>
      <c r="F4" s="172">
        <v>44298</v>
      </c>
    </row>
    <row r="5" spans="2:6" ht="13.5" customHeight="1" x14ac:dyDescent="0.15">
      <c r="B5" s="176"/>
      <c r="C5" s="117" t="s">
        <v>90</v>
      </c>
      <c r="D5" s="118" t="s">
        <v>86</v>
      </c>
      <c r="E5" s="119" t="s">
        <v>88</v>
      </c>
      <c r="F5" s="173"/>
    </row>
    <row r="6" spans="2:6" x14ac:dyDescent="0.15">
      <c r="B6" s="158"/>
      <c r="C6" s="71" t="s">
        <v>91</v>
      </c>
      <c r="D6" s="72" t="s">
        <v>117</v>
      </c>
      <c r="E6" s="73" t="s">
        <v>89</v>
      </c>
      <c r="F6" s="174"/>
    </row>
  </sheetData>
  <sheetProtection algorithmName="SHA-512" hashValue="LP6jilJUhrrtdKCbaWSJnGFTv5ub6iRdXEEhIAHyvMKFvJMyU7q4o4QQlSf/aZO4sO9XWrGwEClCe9VeePg/Bg==" saltValue="6e8CI7LsZHqj1ZOxec4NGw==" spinCount="100000" sheet="1" selectLockedCells="1"/>
  <mergeCells count="2">
    <mergeCell ref="F4:F6"/>
    <mergeCell ref="B4:B6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headerFooter>
    <oddHeader>&amp;Rver.2.0[H28]</oddHeader>
    <oddFooter>&amp;Ccopyright © 2021 hyoukakyoukai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はじめに（お読みください）</vt:lpstr>
      <vt:lpstr>入力例</vt:lpstr>
      <vt:lpstr>木造用</vt:lpstr>
      <vt:lpstr>Sheet1</vt:lpstr>
      <vt:lpstr>RC造用</vt:lpstr>
      <vt:lpstr>【参考】建材等の熱物性値</vt:lpstr>
      <vt:lpstr>更新履歴</vt:lpstr>
      <vt:lpstr>【参考】建材等の熱物性値!Print_Area</vt:lpstr>
      <vt:lpstr>RC造用!Print_Area</vt:lpstr>
      <vt:lpstr>'はじめに（お読みください）'!Print_Area</vt:lpstr>
      <vt:lpstr>更新履歴!Print_Area</vt:lpstr>
      <vt:lpstr>木造用!Print_Area</vt:lpstr>
    </vt:vector>
  </TitlesOfParts>
  <Company>評価センター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斎藤　卓三</dc:creator>
  <cp:lastModifiedBy>user</cp:lastModifiedBy>
  <cp:lastPrinted>2022-05-20T07:07:57Z</cp:lastPrinted>
  <dcterms:created xsi:type="dcterms:W3CDTF">2001-06-12T05:58:42Z</dcterms:created>
  <dcterms:modified xsi:type="dcterms:W3CDTF">2022-05-20T07:27:12Z</dcterms:modified>
</cp:coreProperties>
</file>